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ola Velasco\Produccion Minirales - Mapa Regalias\2018\Pagina Web\Tercer Trimestre\"/>
    </mc:Choice>
  </mc:AlternateContent>
  <bookViews>
    <workbookView xWindow="0" yWindow="0" windowWidth="28800" windowHeight="12030"/>
  </bookViews>
  <sheets>
    <sheet name="CLASIFICACION UPME" sheetId="1" r:id="rId1"/>
    <sheet name="ARENAS" sheetId="2" r:id="rId2"/>
    <sheet name="ASFALTITA" sheetId="3" r:id="rId3"/>
    <sheet name="DIABASA" sheetId="4" r:id="rId4"/>
    <sheet name="GRAVAS" sheetId="5" r:id="rId5"/>
    <sheet name="RECEB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6" i="2" l="1"/>
  <c r="J18" i="4"/>
  <c r="J419" i="5" l="1"/>
  <c r="F270" i="6" l="1"/>
  <c r="E270" i="6"/>
  <c r="G13" i="1" l="1"/>
  <c r="G270" i="6"/>
  <c r="H13" i="1" s="1"/>
  <c r="H270" i="6"/>
  <c r="I13" i="1" s="1"/>
  <c r="I270" i="6"/>
  <c r="J13" i="1" s="1"/>
  <c r="J270" i="6"/>
  <c r="K13" i="1" s="1"/>
  <c r="F13" i="1"/>
  <c r="F419" i="5"/>
  <c r="G12" i="1" s="1"/>
  <c r="G419" i="5"/>
  <c r="H12" i="1" s="1"/>
  <c r="H419" i="5"/>
  <c r="I12" i="1" s="1"/>
  <c r="I419" i="5"/>
  <c r="J12" i="1" s="1"/>
  <c r="K12" i="1"/>
  <c r="E419" i="5"/>
  <c r="F12" i="1" s="1"/>
  <c r="J11" i="1"/>
  <c r="K11" i="1"/>
  <c r="E18" i="4"/>
  <c r="F11" i="1" s="1"/>
  <c r="F18" i="4"/>
  <c r="G11" i="1" s="1"/>
  <c r="G18" i="4"/>
  <c r="H11" i="1" s="1"/>
  <c r="H18" i="4"/>
  <c r="I11" i="1" s="1"/>
  <c r="I18" i="4"/>
  <c r="G10" i="1"/>
  <c r="H10" i="1"/>
  <c r="I10" i="1"/>
  <c r="J10" i="1"/>
  <c r="K10" i="1"/>
  <c r="F10" i="1"/>
  <c r="F13" i="3"/>
  <c r="G13" i="3"/>
  <c r="H13" i="3"/>
  <c r="I13" i="3"/>
  <c r="J13" i="3"/>
  <c r="E13" i="3"/>
  <c r="F356" i="2"/>
  <c r="G9" i="1" s="1"/>
  <c r="G356" i="2"/>
  <c r="H9" i="1" s="1"/>
  <c r="H356" i="2"/>
  <c r="I9" i="1" s="1"/>
  <c r="I356" i="2"/>
  <c r="J9" i="1" s="1"/>
  <c r="J356" i="2"/>
  <c r="K9" i="1" s="1"/>
  <c r="F9" i="1"/>
  <c r="K14" i="1" l="1"/>
  <c r="J14" i="1"/>
  <c r="G14" i="1"/>
  <c r="F14" i="1"/>
  <c r="I14" i="1"/>
  <c r="H14" i="1"/>
</calcChain>
</file>

<file path=xl/sharedStrings.xml><?xml version="1.0" encoding="utf-8"?>
<sst xmlns="http://schemas.openxmlformats.org/spreadsheetml/2006/main" count="2255" uniqueCount="1126">
  <si>
    <t>AGENCIA NACIONAL DE MINERIA</t>
  </si>
  <si>
    <t>VICEPRESIDENCIA DE SEGUIMIENTO, CONTROL Y SEGURIDAD MINERA</t>
  </si>
  <si>
    <t>GRUPO DE REGALIAS Y CONTRAPRESTACIONES ECONOMICAS</t>
  </si>
  <si>
    <t>CLASIFICACION DE MINERALES</t>
  </si>
  <si>
    <t>No.</t>
  </si>
  <si>
    <t>MINERAL</t>
  </si>
  <si>
    <t>UNIDAD DE MEDIDA</t>
  </si>
  <si>
    <t>ROCAS Y MATERIALES DE CONSTRUCCIÓN</t>
  </si>
  <si>
    <t>ARENA</t>
  </si>
  <si>
    <t>m3</t>
  </si>
  <si>
    <t>ASFALTITAS</t>
  </si>
  <si>
    <t>DIABASA</t>
  </si>
  <si>
    <t>GRAVA</t>
  </si>
  <si>
    <t>RECEBO</t>
  </si>
  <si>
    <t>TOTAL</t>
  </si>
  <si>
    <t>NOTAS:</t>
  </si>
  <si>
    <t>*   Los datos que se presentan son preliminares de acuerdo con la información que la Agencia Nacional de Minería ha recibido  a la fecha.</t>
  </si>
  <si>
    <t>DEPARTAMENTO</t>
  </si>
  <si>
    <t>CODIGO DANE - MUNICIPIO</t>
  </si>
  <si>
    <t>MUNICIPIO</t>
  </si>
  <si>
    <t>Boyaca</t>
  </si>
  <si>
    <t>15572</t>
  </si>
  <si>
    <t>Puerto Boyaca</t>
  </si>
  <si>
    <t>Caldas</t>
  </si>
  <si>
    <t>17001</t>
  </si>
  <si>
    <t>Manizales</t>
  </si>
  <si>
    <t>17088</t>
  </si>
  <si>
    <t>Belalcazar</t>
  </si>
  <si>
    <t>17380</t>
  </si>
  <si>
    <t>La Dorada</t>
  </si>
  <si>
    <t>17873</t>
  </si>
  <si>
    <t>Villamaria</t>
  </si>
  <si>
    <t>17877</t>
  </si>
  <si>
    <t>Viterbo</t>
  </si>
  <si>
    <t>Caqueta</t>
  </si>
  <si>
    <t>18001</t>
  </si>
  <si>
    <t>Florencia - Caqueta</t>
  </si>
  <si>
    <t>Cundinamarca</t>
  </si>
  <si>
    <t>Huila</t>
  </si>
  <si>
    <t>41001</t>
  </si>
  <si>
    <t>Neiva</t>
  </si>
  <si>
    <t>41551</t>
  </si>
  <si>
    <t>Pitalito</t>
  </si>
  <si>
    <t>Meta</t>
  </si>
  <si>
    <t>50006</t>
  </si>
  <si>
    <t>Acacias</t>
  </si>
  <si>
    <t>Risaralda</t>
  </si>
  <si>
    <t>66001</t>
  </si>
  <si>
    <t>Pereira</t>
  </si>
  <si>
    <t>66687</t>
  </si>
  <si>
    <t>Santuario</t>
  </si>
  <si>
    <t>Santander</t>
  </si>
  <si>
    <t>68051</t>
  </si>
  <si>
    <t>Aratoca</t>
  </si>
  <si>
    <t>Tolima</t>
  </si>
  <si>
    <t>73001</t>
  </si>
  <si>
    <t>Ibague</t>
  </si>
  <si>
    <t>73026</t>
  </si>
  <si>
    <t>Alvarado</t>
  </si>
  <si>
    <t>73148</t>
  </si>
  <si>
    <t>Carmen de Apicala</t>
  </si>
  <si>
    <t>73200</t>
  </si>
  <si>
    <t>Coello</t>
  </si>
  <si>
    <t>73217</t>
  </si>
  <si>
    <t>Coyaima</t>
  </si>
  <si>
    <t>73268</t>
  </si>
  <si>
    <t>Espinal</t>
  </si>
  <si>
    <t>73678</t>
  </si>
  <si>
    <t>San Luis - Tolima</t>
  </si>
  <si>
    <t>73770</t>
  </si>
  <si>
    <t>Suarez - Tolima</t>
  </si>
  <si>
    <t>Valle del Cauca</t>
  </si>
  <si>
    <t>76109</t>
  </si>
  <si>
    <t>Buenaventura</t>
  </si>
  <si>
    <t>Total general</t>
  </si>
  <si>
    <t xml:space="preserve">                                           </t>
  </si>
  <si>
    <t>17174</t>
  </si>
  <si>
    <t>Chinchina</t>
  </si>
  <si>
    <t>25662</t>
  </si>
  <si>
    <t>San Juan de Rio Seco</t>
  </si>
  <si>
    <t>Quindio</t>
  </si>
  <si>
    <t>63130</t>
  </si>
  <si>
    <t>Calarca</t>
  </si>
  <si>
    <t>73275</t>
  </si>
  <si>
    <t>Flandes</t>
  </si>
  <si>
    <t>Cesar</t>
  </si>
  <si>
    <t>25658</t>
  </si>
  <si>
    <t>San Francisco - Cundinamarca</t>
  </si>
  <si>
    <t>68081</t>
  </si>
  <si>
    <t>Barrancabermeja</t>
  </si>
  <si>
    <t>* Los datos que se presentan son preliminares de acuerdo con la información que la Agencia Nacional de Minería ha recibido  a la fecha.</t>
  </si>
  <si>
    <t>* ND: No se tiene información sobre producción hasta la fecha.</t>
  </si>
  <si>
    <t>17272</t>
  </si>
  <si>
    <t>Filadelfia</t>
  </si>
  <si>
    <t>17486</t>
  </si>
  <si>
    <t>Neira</t>
  </si>
  <si>
    <t>63548</t>
  </si>
  <si>
    <t>Pijao</t>
  </si>
  <si>
    <t>68679</t>
  </si>
  <si>
    <t>San Gil</t>
  </si>
  <si>
    <t>Cordoba</t>
  </si>
  <si>
    <t>23001</t>
  </si>
  <si>
    <t>Monteria</t>
  </si>
  <si>
    <t>23555</t>
  </si>
  <si>
    <t>Planeta Rica</t>
  </si>
  <si>
    <t>23678</t>
  </si>
  <si>
    <t>San Carlos - Cordoba</t>
  </si>
  <si>
    <t>68160</t>
  </si>
  <si>
    <t>Cepita</t>
  </si>
  <si>
    <t>68167</t>
  </si>
  <si>
    <t>Charala</t>
  </si>
  <si>
    <t>68464</t>
  </si>
  <si>
    <t>Mogotes</t>
  </si>
  <si>
    <t>20400</t>
  </si>
  <si>
    <t>La Jagua de Ibirico</t>
  </si>
  <si>
    <t>41524</t>
  </si>
  <si>
    <t>Palermo</t>
  </si>
  <si>
    <t>68655</t>
  </si>
  <si>
    <t>Sabana de Torres</t>
  </si>
  <si>
    <t>Antioquia</t>
  </si>
  <si>
    <t>05893</t>
  </si>
  <si>
    <t>Yondo</t>
  </si>
  <si>
    <t>Atlantico</t>
  </si>
  <si>
    <t>08421</t>
  </si>
  <si>
    <t>Luruaco</t>
  </si>
  <si>
    <t>08573</t>
  </si>
  <si>
    <t>Puerto Colombia</t>
  </si>
  <si>
    <t>08606</t>
  </si>
  <si>
    <t>Repelon</t>
  </si>
  <si>
    <t>Bolivar</t>
  </si>
  <si>
    <t>13442</t>
  </si>
  <si>
    <t>Maria La Baja</t>
  </si>
  <si>
    <t>68147</t>
  </si>
  <si>
    <t>Capitanejo</t>
  </si>
  <si>
    <t>68307</t>
  </si>
  <si>
    <t>Giron</t>
  </si>
  <si>
    <t>68547</t>
  </si>
  <si>
    <t>Piedecuesta</t>
  </si>
  <si>
    <t>Arauca</t>
  </si>
  <si>
    <t>81794</t>
  </si>
  <si>
    <t>Tame</t>
  </si>
  <si>
    <t>13836</t>
  </si>
  <si>
    <t>Turbaco</t>
  </si>
  <si>
    <t>41885</t>
  </si>
  <si>
    <t>Yaguara</t>
  </si>
  <si>
    <t>Norte de Santander</t>
  </si>
  <si>
    <t>54001</t>
  </si>
  <si>
    <t>Cucuta</t>
  </si>
  <si>
    <t>54405</t>
  </si>
  <si>
    <t>Los Patios</t>
  </si>
  <si>
    <t>54673</t>
  </si>
  <si>
    <t>San Cayetano - Norte de Santander</t>
  </si>
  <si>
    <t>68121</t>
  </si>
  <si>
    <t>Cabrera - Santander</t>
  </si>
  <si>
    <t>68169</t>
  </si>
  <si>
    <t>Charta</t>
  </si>
  <si>
    <t>68385</t>
  </si>
  <si>
    <t>Landazuri</t>
  </si>
  <si>
    <t>76113</t>
  </si>
  <si>
    <t>Bugalagrande</t>
  </si>
  <si>
    <t>08832</t>
  </si>
  <si>
    <t>Tubara</t>
  </si>
  <si>
    <t>13838</t>
  </si>
  <si>
    <t>Turbana</t>
  </si>
  <si>
    <t>Magdalena</t>
  </si>
  <si>
    <t>47189</t>
  </si>
  <si>
    <t>Cienaga - Magalena</t>
  </si>
  <si>
    <t>Sucre</t>
  </si>
  <si>
    <t>70823</t>
  </si>
  <si>
    <t>Tolu Viejo</t>
  </si>
  <si>
    <t xml:space="preserve">    consoliden los datos reportados en los Formulario de Declaración de Producción que afecten trimestres anteriores. </t>
  </si>
  <si>
    <t>*  Se advierte que la metodología del reporte de las cifras de producción es dinamica, toda vez que el dato de la producción puede cambiar en la medida que se</t>
  </si>
  <si>
    <t>ARENAS PRODUCCION 2012 A 2017 ( m3 )</t>
  </si>
  <si>
    <t>05001</t>
  </si>
  <si>
    <t>Medellin</t>
  </si>
  <si>
    <t>05030</t>
  </si>
  <si>
    <t>Amaga</t>
  </si>
  <si>
    <t>05034</t>
  </si>
  <si>
    <t>Andes</t>
  </si>
  <si>
    <t>05036</t>
  </si>
  <si>
    <t>Angelopolis</t>
  </si>
  <si>
    <t>05079</t>
  </si>
  <si>
    <t>Barbosa - Antioquia</t>
  </si>
  <si>
    <t>05107</t>
  </si>
  <si>
    <t>Briceño - Antioquia</t>
  </si>
  <si>
    <t>05212</t>
  </si>
  <si>
    <t>Copacabana</t>
  </si>
  <si>
    <t>05237</t>
  </si>
  <si>
    <t>Don Matias</t>
  </si>
  <si>
    <t>05347</t>
  </si>
  <si>
    <t>Heliconia</t>
  </si>
  <si>
    <t>05585</t>
  </si>
  <si>
    <t>Puerto Nare</t>
  </si>
  <si>
    <t>05607</t>
  </si>
  <si>
    <t>Retiro</t>
  </si>
  <si>
    <t>05649</t>
  </si>
  <si>
    <t>San Carlos - Antioquia</t>
  </si>
  <si>
    <t>05761</t>
  </si>
  <si>
    <t>Sopetran</t>
  </si>
  <si>
    <t>05856</t>
  </si>
  <si>
    <t>Valparaiso - Antioquia</t>
  </si>
  <si>
    <t>81001</t>
  </si>
  <si>
    <t>Arauca - Arauca</t>
  </si>
  <si>
    <t>81065</t>
  </si>
  <si>
    <t>Arauquita</t>
  </si>
  <si>
    <t>81736</t>
  </si>
  <si>
    <t>Saravena</t>
  </si>
  <si>
    <t>08001</t>
  </si>
  <si>
    <t>Barranquilla</t>
  </si>
  <si>
    <t>08296</t>
  </si>
  <si>
    <t>Galapa</t>
  </si>
  <si>
    <t>08372</t>
  </si>
  <si>
    <t>Juan de Acosta</t>
  </si>
  <si>
    <t>08433</t>
  </si>
  <si>
    <t>Malambo</t>
  </si>
  <si>
    <t>08520</t>
  </si>
  <si>
    <t>Palmar de Varela</t>
  </si>
  <si>
    <t>08634</t>
  </si>
  <si>
    <t>Sabanagrande</t>
  </si>
  <si>
    <t>08638</t>
  </si>
  <si>
    <t>Sabanalarga - Atlantico</t>
  </si>
  <si>
    <t>08685</t>
  </si>
  <si>
    <t>Santo Tomas</t>
  </si>
  <si>
    <t>Bogota, D.C.</t>
  </si>
  <si>
    <t>11001</t>
  </si>
  <si>
    <t>13001</t>
  </si>
  <si>
    <t>Cartagena</t>
  </si>
  <si>
    <t>13673</t>
  </si>
  <si>
    <t>Santa Catalina</t>
  </si>
  <si>
    <t>15001</t>
  </si>
  <si>
    <t>Tunja</t>
  </si>
  <si>
    <t>15087</t>
  </si>
  <si>
    <t>Belen - Boyaca</t>
  </si>
  <si>
    <t>15097</t>
  </si>
  <si>
    <t>Boavita</t>
  </si>
  <si>
    <t>15204</t>
  </si>
  <si>
    <t>Combita</t>
  </si>
  <si>
    <t>15215</t>
  </si>
  <si>
    <t>Corrales</t>
  </si>
  <si>
    <t>15218</t>
  </si>
  <si>
    <t>Covarachia</t>
  </si>
  <si>
    <t>15272</t>
  </si>
  <si>
    <t>Firavitoba</t>
  </si>
  <si>
    <t>15296</t>
  </si>
  <si>
    <t>Gameza</t>
  </si>
  <si>
    <t>15299</t>
  </si>
  <si>
    <t>Garagoa</t>
  </si>
  <si>
    <t>15322</t>
  </si>
  <si>
    <t>Guateque</t>
  </si>
  <si>
    <t>15325</t>
  </si>
  <si>
    <t>Guayata</t>
  </si>
  <si>
    <t>15332</t>
  </si>
  <si>
    <t>Güican</t>
  </si>
  <si>
    <t>15367</t>
  </si>
  <si>
    <t>Jenesano</t>
  </si>
  <si>
    <t>15401</t>
  </si>
  <si>
    <t>La Victoria - Boyaca</t>
  </si>
  <si>
    <t>15455</t>
  </si>
  <si>
    <t>Miraflores - Boyaca</t>
  </si>
  <si>
    <t>15476</t>
  </si>
  <si>
    <t>Motavita</t>
  </si>
  <si>
    <t>15514</t>
  </si>
  <si>
    <t>Paez-Boyacá</t>
  </si>
  <si>
    <t>15516</t>
  </si>
  <si>
    <t>Paipa</t>
  </si>
  <si>
    <t>15522</t>
  </si>
  <si>
    <t>Panqueba</t>
  </si>
  <si>
    <t>15531</t>
  </si>
  <si>
    <t>Pauna</t>
  </si>
  <si>
    <t>15542</t>
  </si>
  <si>
    <t>Pesca</t>
  </si>
  <si>
    <t>15599</t>
  </si>
  <si>
    <t>Ramiriqui</t>
  </si>
  <si>
    <t>15621</t>
  </si>
  <si>
    <t>Rondon</t>
  </si>
  <si>
    <t>15667</t>
  </si>
  <si>
    <t>San Luis de Gaceno</t>
  </si>
  <si>
    <t>15690</t>
  </si>
  <si>
    <t>Santa Maria - Boyaca</t>
  </si>
  <si>
    <t>15693</t>
  </si>
  <si>
    <t>Santa Rosa de Viterbo</t>
  </si>
  <si>
    <t>15753</t>
  </si>
  <si>
    <t>Soata</t>
  </si>
  <si>
    <t>15757</t>
  </si>
  <si>
    <t>Socha</t>
  </si>
  <si>
    <t>15759</t>
  </si>
  <si>
    <t>Sogamoso</t>
  </si>
  <si>
    <t>15761</t>
  </si>
  <si>
    <t>Somondoco</t>
  </si>
  <si>
    <t>15763</t>
  </si>
  <si>
    <t>Sotaquira</t>
  </si>
  <si>
    <t>15764</t>
  </si>
  <si>
    <t>Soraca</t>
  </si>
  <si>
    <t>15790</t>
  </si>
  <si>
    <t>Tasco</t>
  </si>
  <si>
    <t>15798</t>
  </si>
  <si>
    <t>Tenza</t>
  </si>
  <si>
    <t>15806</t>
  </si>
  <si>
    <t>Tibasosa</t>
  </si>
  <si>
    <t>15814</t>
  </si>
  <si>
    <t>Toca</t>
  </si>
  <si>
    <t>15820</t>
  </si>
  <si>
    <t>Topaga</t>
  </si>
  <si>
    <t>15837</t>
  </si>
  <si>
    <t>Tuta</t>
  </si>
  <si>
    <t>15842</t>
  </si>
  <si>
    <t>Umbita</t>
  </si>
  <si>
    <t>17013</t>
  </si>
  <si>
    <t>Aguadas</t>
  </si>
  <si>
    <t>17050</t>
  </si>
  <si>
    <t>Aranzazu</t>
  </si>
  <si>
    <t>17388</t>
  </si>
  <si>
    <t>La Merced</t>
  </si>
  <si>
    <t>17433</t>
  </si>
  <si>
    <t>Manzanares</t>
  </si>
  <si>
    <t>17524</t>
  </si>
  <si>
    <t>Palestina - Caldas</t>
  </si>
  <si>
    <t>17653</t>
  </si>
  <si>
    <t>Salamina - Caldas</t>
  </si>
  <si>
    <t>18029</t>
  </si>
  <si>
    <t>Albania - Caqueta</t>
  </si>
  <si>
    <t>18247</t>
  </si>
  <si>
    <t>El Doncello</t>
  </si>
  <si>
    <t>18256</t>
  </si>
  <si>
    <t>El Paujil</t>
  </si>
  <si>
    <t>18410</t>
  </si>
  <si>
    <t>La Montañita</t>
  </si>
  <si>
    <t>18592</t>
  </si>
  <si>
    <t>Puerto Rico - Caqueta</t>
  </si>
  <si>
    <t>18753</t>
  </si>
  <si>
    <t>San Vicente del Caguan</t>
  </si>
  <si>
    <t>Casanare</t>
  </si>
  <si>
    <t>85001</t>
  </si>
  <si>
    <t>Yopal</t>
  </si>
  <si>
    <t>85010</t>
  </si>
  <si>
    <t>Aguazul</t>
  </si>
  <si>
    <t>85125</t>
  </si>
  <si>
    <t>Hato Corozal</t>
  </si>
  <si>
    <t>85162</t>
  </si>
  <si>
    <t>Monterrey</t>
  </si>
  <si>
    <t>85225</t>
  </si>
  <si>
    <t>Nunchia</t>
  </si>
  <si>
    <t>85230</t>
  </si>
  <si>
    <t>Orocue</t>
  </si>
  <si>
    <t>85250</t>
  </si>
  <si>
    <t>Paz de Ariporo</t>
  </si>
  <si>
    <t>85263</t>
  </si>
  <si>
    <t>Pore</t>
  </si>
  <si>
    <t>85410</t>
  </si>
  <si>
    <t>Tauramena</t>
  </si>
  <si>
    <t>85430</t>
  </si>
  <si>
    <t>Trinidad</t>
  </si>
  <si>
    <t>85440</t>
  </si>
  <si>
    <t>Villanueva - Casanare</t>
  </si>
  <si>
    <t>Cauca</t>
  </si>
  <si>
    <t>19001</t>
  </si>
  <si>
    <t>Popayan</t>
  </si>
  <si>
    <t>19022</t>
  </si>
  <si>
    <t>Almaguer</t>
  </si>
  <si>
    <t>19142</t>
  </si>
  <si>
    <t>Caloto</t>
  </si>
  <si>
    <t>19212</t>
  </si>
  <si>
    <t>Corinto</t>
  </si>
  <si>
    <t>19256</t>
  </si>
  <si>
    <t>El Tambo - Cauca</t>
  </si>
  <si>
    <t>19300</t>
  </si>
  <si>
    <t>Guachene</t>
  </si>
  <si>
    <t>19392</t>
  </si>
  <si>
    <t>La Sierra</t>
  </si>
  <si>
    <t>19450</t>
  </si>
  <si>
    <t>Mercaderes</t>
  </si>
  <si>
    <t>19573</t>
  </si>
  <si>
    <t>Puerto Tejada</t>
  </si>
  <si>
    <t>19622</t>
  </si>
  <si>
    <t>Rosas</t>
  </si>
  <si>
    <t>19698</t>
  </si>
  <si>
    <t>Santander de Quilichao</t>
  </si>
  <si>
    <t>19845</t>
  </si>
  <si>
    <t>Villa Rica</t>
  </si>
  <si>
    <t>20001</t>
  </si>
  <si>
    <t>Valledupar</t>
  </si>
  <si>
    <t>20011</t>
  </si>
  <si>
    <t>Aguachica</t>
  </si>
  <si>
    <t>20045</t>
  </si>
  <si>
    <t>Becerril</t>
  </si>
  <si>
    <t>20178</t>
  </si>
  <si>
    <t>Chiriguana</t>
  </si>
  <si>
    <t>20228</t>
  </si>
  <si>
    <t>Curumani</t>
  </si>
  <si>
    <t>20238</t>
  </si>
  <si>
    <t>El Copey</t>
  </si>
  <si>
    <t>20295</t>
  </si>
  <si>
    <t>Gamarra</t>
  </si>
  <si>
    <t>20383</t>
  </si>
  <si>
    <t>La Gloria</t>
  </si>
  <si>
    <t>20517</t>
  </si>
  <si>
    <t>Pailitas</t>
  </si>
  <si>
    <t>20614</t>
  </si>
  <si>
    <t>Rio de Oro</t>
  </si>
  <si>
    <t>20710</t>
  </si>
  <si>
    <t>San Alberto</t>
  </si>
  <si>
    <t>20750</t>
  </si>
  <si>
    <t>San Diego</t>
  </si>
  <si>
    <t>20770</t>
  </si>
  <si>
    <t>San Martin - Cesar</t>
  </si>
  <si>
    <t>20787</t>
  </si>
  <si>
    <t>Tamalameque</t>
  </si>
  <si>
    <t>Choco</t>
  </si>
  <si>
    <t>27001</t>
  </si>
  <si>
    <t>Quibdo</t>
  </si>
  <si>
    <t>27050</t>
  </si>
  <si>
    <t>Atrato</t>
  </si>
  <si>
    <t>27361</t>
  </si>
  <si>
    <t>Istmina</t>
  </si>
  <si>
    <t>27787</t>
  </si>
  <si>
    <t>Tado</t>
  </si>
  <si>
    <t>23189</t>
  </si>
  <si>
    <t>Cienaga de Oro</t>
  </si>
  <si>
    <t>23417</t>
  </si>
  <si>
    <t>Lorica</t>
  </si>
  <si>
    <t>23419</t>
  </si>
  <si>
    <t>Los Cordobas</t>
  </si>
  <si>
    <t>23466</t>
  </si>
  <si>
    <t>Montelibano</t>
  </si>
  <si>
    <t>23580</t>
  </si>
  <si>
    <t>Puerto Libertador</t>
  </si>
  <si>
    <t>23807</t>
  </si>
  <si>
    <t>Tierralta</t>
  </si>
  <si>
    <t>23855</t>
  </si>
  <si>
    <t>Valencia</t>
  </si>
  <si>
    <t>25035</t>
  </si>
  <si>
    <t>Anapoima</t>
  </si>
  <si>
    <t>25086</t>
  </si>
  <si>
    <t>Beltran</t>
  </si>
  <si>
    <t>25099</t>
  </si>
  <si>
    <t>Bojaca</t>
  </si>
  <si>
    <t>25148</t>
  </si>
  <si>
    <t>Caparrapi</t>
  </si>
  <si>
    <t>25151</t>
  </si>
  <si>
    <t>Caqueza</t>
  </si>
  <si>
    <t>25154</t>
  </si>
  <si>
    <t>Carmen de Carupa</t>
  </si>
  <si>
    <t>25175</t>
  </si>
  <si>
    <t>Chia</t>
  </si>
  <si>
    <t>25178</t>
  </si>
  <si>
    <t>Chipaque</t>
  </si>
  <si>
    <t>25183</t>
  </si>
  <si>
    <t>Choconta</t>
  </si>
  <si>
    <t>25200</t>
  </si>
  <si>
    <t>Cogua</t>
  </si>
  <si>
    <t>25224</t>
  </si>
  <si>
    <t>Cucunuba</t>
  </si>
  <si>
    <t>25245</t>
  </si>
  <si>
    <t>El Colegio</t>
  </si>
  <si>
    <t>25258</t>
  </si>
  <si>
    <t>El Peñon - Cundinamarca</t>
  </si>
  <si>
    <t>25260</t>
  </si>
  <si>
    <t>El Rosal</t>
  </si>
  <si>
    <t>25290</t>
  </si>
  <si>
    <t>Fusagasuga</t>
  </si>
  <si>
    <t>25297</t>
  </si>
  <si>
    <t>Gacheta</t>
  </si>
  <si>
    <t>25317</t>
  </si>
  <si>
    <t>Guacheta</t>
  </si>
  <si>
    <t>25320</t>
  </si>
  <si>
    <t>Guaduas</t>
  </si>
  <si>
    <t>25324</t>
  </si>
  <si>
    <t>Guataqui</t>
  </si>
  <si>
    <t>25335</t>
  </si>
  <si>
    <t>Guayabetal</t>
  </si>
  <si>
    <t>25339</t>
  </si>
  <si>
    <t>Gutierrez</t>
  </si>
  <si>
    <t>25368</t>
  </si>
  <si>
    <t>Jerusalen</t>
  </si>
  <si>
    <t>25372</t>
  </si>
  <si>
    <t>Junin</t>
  </si>
  <si>
    <t>25407</t>
  </si>
  <si>
    <t>Lenguazaque</t>
  </si>
  <si>
    <t>25430</t>
  </si>
  <si>
    <t>Madrid</t>
  </si>
  <si>
    <t>25438</t>
  </si>
  <si>
    <t>Medina</t>
  </si>
  <si>
    <t>25473</t>
  </si>
  <si>
    <t>Mosquera - Cundinamarca</t>
  </si>
  <si>
    <t>25483</t>
  </si>
  <si>
    <t>Nariño - Cundinamarca</t>
  </si>
  <si>
    <t>25488</t>
  </si>
  <si>
    <t>Nilo</t>
  </si>
  <si>
    <t>25513</t>
  </si>
  <si>
    <t>Pacho</t>
  </si>
  <si>
    <t>25594</t>
  </si>
  <si>
    <t>Quetame</t>
  </si>
  <si>
    <t>25612</t>
  </si>
  <si>
    <t>Ricaurte - Cundinamarca</t>
  </si>
  <si>
    <t>25743</t>
  </si>
  <si>
    <t>Silvania</t>
  </si>
  <si>
    <t>25754</t>
  </si>
  <si>
    <t>Soacha</t>
  </si>
  <si>
    <t>25781</t>
  </si>
  <si>
    <t>Sutatausa</t>
  </si>
  <si>
    <t>25785</t>
  </si>
  <si>
    <t>Tabio</t>
  </si>
  <si>
    <t>25793</t>
  </si>
  <si>
    <t>Tausa</t>
  </si>
  <si>
    <t>25817</t>
  </si>
  <si>
    <t>Tocancipa</t>
  </si>
  <si>
    <t>25845</t>
  </si>
  <si>
    <t>Une</t>
  </si>
  <si>
    <t>25851</t>
  </si>
  <si>
    <t>utica</t>
  </si>
  <si>
    <t>25867</t>
  </si>
  <si>
    <t>Viani</t>
  </si>
  <si>
    <t>25875</t>
  </si>
  <si>
    <t>Villeta</t>
  </si>
  <si>
    <t>Guainia</t>
  </si>
  <si>
    <t>94001</t>
  </si>
  <si>
    <t>Inirida</t>
  </si>
  <si>
    <t>41013</t>
  </si>
  <si>
    <t>Agrado</t>
  </si>
  <si>
    <t>41132</t>
  </si>
  <si>
    <t>Campoalegre</t>
  </si>
  <si>
    <t>41298</t>
  </si>
  <si>
    <t>Garzon</t>
  </si>
  <si>
    <t>41306</t>
  </si>
  <si>
    <t>Gigante</t>
  </si>
  <si>
    <t>41396</t>
  </si>
  <si>
    <t>La Plata</t>
  </si>
  <si>
    <t>41518</t>
  </si>
  <si>
    <t>Paicol</t>
  </si>
  <si>
    <t>41615</t>
  </si>
  <si>
    <t>Rivera</t>
  </si>
  <si>
    <t>41668</t>
  </si>
  <si>
    <t>San Agustin</t>
  </si>
  <si>
    <t>41797</t>
  </si>
  <si>
    <t>Tesalia</t>
  </si>
  <si>
    <t>41799</t>
  </si>
  <si>
    <t>Tello</t>
  </si>
  <si>
    <t>La Guajira</t>
  </si>
  <si>
    <t>44001</t>
  </si>
  <si>
    <t>Riohacha</t>
  </si>
  <si>
    <t>44035</t>
  </si>
  <si>
    <t>Albania - La Guajira</t>
  </si>
  <si>
    <t>44090</t>
  </si>
  <si>
    <t>Dibulla</t>
  </si>
  <si>
    <t>44098</t>
  </si>
  <si>
    <t>Distraccion</t>
  </si>
  <si>
    <t>44378</t>
  </si>
  <si>
    <t>Hatonuevo</t>
  </si>
  <si>
    <t>47001</t>
  </si>
  <si>
    <t>Santa Marta</t>
  </si>
  <si>
    <t>47030</t>
  </si>
  <si>
    <t>Algarrobo</t>
  </si>
  <si>
    <t>47053</t>
  </si>
  <si>
    <t>Aracataca</t>
  </si>
  <si>
    <t>47555</t>
  </si>
  <si>
    <t>Plato</t>
  </si>
  <si>
    <t>47980</t>
  </si>
  <si>
    <t>Zona Bananera</t>
  </si>
  <si>
    <t>50001</t>
  </si>
  <si>
    <t>Villavicencio</t>
  </si>
  <si>
    <t>50150</t>
  </si>
  <si>
    <t>Castilla la Nueva</t>
  </si>
  <si>
    <t>50226</t>
  </si>
  <si>
    <t>Cumaral</t>
  </si>
  <si>
    <t>50251</t>
  </si>
  <si>
    <t>El Castillo</t>
  </si>
  <si>
    <t>50287</t>
  </si>
  <si>
    <t>Fuente de Oro</t>
  </si>
  <si>
    <t>50313</t>
  </si>
  <si>
    <t>Granada - Meta</t>
  </si>
  <si>
    <t>50318</t>
  </si>
  <si>
    <t>Guamal - Meta</t>
  </si>
  <si>
    <t>50325</t>
  </si>
  <si>
    <t>Mapiripan</t>
  </si>
  <si>
    <t>50350</t>
  </si>
  <si>
    <t>La Macarena</t>
  </si>
  <si>
    <t>50370</t>
  </si>
  <si>
    <t>Uribe</t>
  </si>
  <si>
    <t>50568</t>
  </si>
  <si>
    <t>Puerto Gaitan</t>
  </si>
  <si>
    <t>50573</t>
  </si>
  <si>
    <t>Puerto Lopez</t>
  </si>
  <si>
    <t>50590</t>
  </si>
  <si>
    <t>Puerto Rico - Meta</t>
  </si>
  <si>
    <t>50680</t>
  </si>
  <si>
    <t>San Carlos de Guaroa</t>
  </si>
  <si>
    <t>50683</t>
  </si>
  <si>
    <t>San Juan de Arama</t>
  </si>
  <si>
    <t>50689</t>
  </si>
  <si>
    <t>San Martin - Meta</t>
  </si>
  <si>
    <t>Nariño</t>
  </si>
  <si>
    <t>52001</t>
  </si>
  <si>
    <t>Pasto</t>
  </si>
  <si>
    <t>52356</t>
  </si>
  <si>
    <t>Ipiales</t>
  </si>
  <si>
    <t>52399</t>
  </si>
  <si>
    <t>La Union - Nariño</t>
  </si>
  <si>
    <t>52435</t>
  </si>
  <si>
    <t>Mallama</t>
  </si>
  <si>
    <t>52585</t>
  </si>
  <si>
    <t>Pupiales</t>
  </si>
  <si>
    <t>52693</t>
  </si>
  <si>
    <t>San Pablo - Nariño</t>
  </si>
  <si>
    <t>52720</t>
  </si>
  <si>
    <t>Sapuyes</t>
  </si>
  <si>
    <t>52835</t>
  </si>
  <si>
    <t>San Andres de Tumaco</t>
  </si>
  <si>
    <t>52885</t>
  </si>
  <si>
    <t>Yacuanquer</t>
  </si>
  <si>
    <t>54099</t>
  </si>
  <si>
    <t>Bochalema</t>
  </si>
  <si>
    <t>54172</t>
  </si>
  <si>
    <t>Chinacota</t>
  </si>
  <si>
    <t>54261</t>
  </si>
  <si>
    <t>El Zulia</t>
  </si>
  <si>
    <t>54377</t>
  </si>
  <si>
    <t>Labateca</t>
  </si>
  <si>
    <t>54385</t>
  </si>
  <si>
    <t>La Esperanza</t>
  </si>
  <si>
    <t>54498</t>
  </si>
  <si>
    <t>Ocaña</t>
  </si>
  <si>
    <t>54518</t>
  </si>
  <si>
    <t>Pamplona</t>
  </si>
  <si>
    <t>54520</t>
  </si>
  <si>
    <t>Pamplonita</t>
  </si>
  <si>
    <t>54680</t>
  </si>
  <si>
    <t>Santiago - Norte de Santander</t>
  </si>
  <si>
    <t>54720</t>
  </si>
  <si>
    <t>Sardinata</t>
  </si>
  <si>
    <t>54874</t>
  </si>
  <si>
    <t>Villa del Rosario</t>
  </si>
  <si>
    <t>Putumayo</t>
  </si>
  <si>
    <t>86001</t>
  </si>
  <si>
    <t>Mocoa</t>
  </si>
  <si>
    <t>86219</t>
  </si>
  <si>
    <t>Colon - Putumayo</t>
  </si>
  <si>
    <t>86320</t>
  </si>
  <si>
    <t>Orito</t>
  </si>
  <si>
    <t>86568</t>
  </si>
  <si>
    <t>Puerto Asis</t>
  </si>
  <si>
    <t>86569</t>
  </si>
  <si>
    <t>Puerto Caicedo</t>
  </si>
  <si>
    <t>86760</t>
  </si>
  <si>
    <t>Santiago - Putumayo</t>
  </si>
  <si>
    <t>86865</t>
  </si>
  <si>
    <t>Valle del Guamuez</t>
  </si>
  <si>
    <t>63302</t>
  </si>
  <si>
    <t>Genova</t>
  </si>
  <si>
    <t>63401</t>
  </si>
  <si>
    <t>La Tebaida</t>
  </si>
  <si>
    <t>66075</t>
  </si>
  <si>
    <t>Balboa - Risaralda</t>
  </si>
  <si>
    <t>66400</t>
  </si>
  <si>
    <t>La Virginia</t>
  </si>
  <si>
    <t>66572</t>
  </si>
  <si>
    <t>Pueblo Rico</t>
  </si>
  <si>
    <t>68001</t>
  </si>
  <si>
    <t>Bucaramanga</t>
  </si>
  <si>
    <t>68020</t>
  </si>
  <si>
    <t>Albania - Santander</t>
  </si>
  <si>
    <t>68190</t>
  </si>
  <si>
    <t>Cimitarra</t>
  </si>
  <si>
    <t>68229</t>
  </si>
  <si>
    <t>Curiti</t>
  </si>
  <si>
    <t>68266</t>
  </si>
  <si>
    <t>Enciso</t>
  </si>
  <si>
    <t>68276</t>
  </si>
  <si>
    <t>Floridablanca</t>
  </si>
  <si>
    <t>68418</t>
  </si>
  <si>
    <t>Los Santos</t>
  </si>
  <si>
    <t>68533</t>
  </si>
  <si>
    <t>Paramo</t>
  </si>
  <si>
    <t>68615</t>
  </si>
  <si>
    <t>Rionegro - Santander</t>
  </si>
  <si>
    <t>68689</t>
  </si>
  <si>
    <t>San Vicente de Chucuri</t>
  </si>
  <si>
    <t>68855</t>
  </si>
  <si>
    <t>Valle de San Jose</t>
  </si>
  <si>
    <t>70001</t>
  </si>
  <si>
    <t>Sincelejo</t>
  </si>
  <si>
    <t>70473</t>
  </si>
  <si>
    <t>Morroa</t>
  </si>
  <si>
    <t>73168</t>
  </si>
  <si>
    <t>Chaparral</t>
  </si>
  <si>
    <t>73270</t>
  </si>
  <si>
    <t>Falan</t>
  </si>
  <si>
    <t>73319</t>
  </si>
  <si>
    <t>Guamo</t>
  </si>
  <si>
    <t>73349</t>
  </si>
  <si>
    <t>Honda</t>
  </si>
  <si>
    <t>73352</t>
  </si>
  <si>
    <t>Icononzo</t>
  </si>
  <si>
    <t>73443</t>
  </si>
  <si>
    <t>Mariquita</t>
  </si>
  <si>
    <t>73449</t>
  </si>
  <si>
    <t>Melgar</t>
  </si>
  <si>
    <t>73504</t>
  </si>
  <si>
    <t>Ortega</t>
  </si>
  <si>
    <t>73585</t>
  </si>
  <si>
    <t>Purificacion</t>
  </si>
  <si>
    <t>73671</t>
  </si>
  <si>
    <t>Saldaña</t>
  </si>
  <si>
    <t>76001</t>
  </si>
  <si>
    <t>Cali</t>
  </si>
  <si>
    <t>76036</t>
  </si>
  <si>
    <t>Andalucia</t>
  </si>
  <si>
    <t>76041</t>
  </si>
  <si>
    <t>Ansermanuevo</t>
  </si>
  <si>
    <t>76111</t>
  </si>
  <si>
    <t>Guadalajara de Buga</t>
  </si>
  <si>
    <t>76122</t>
  </si>
  <si>
    <t>Caicedonia</t>
  </si>
  <si>
    <t>76130</t>
  </si>
  <si>
    <t>Candelaria - Valle del Cauca</t>
  </si>
  <si>
    <t>76147</t>
  </si>
  <si>
    <t>Cartago</t>
  </si>
  <si>
    <t>76248</t>
  </si>
  <si>
    <t>El Cerrito</t>
  </si>
  <si>
    <t>76306</t>
  </si>
  <si>
    <t>Ginebra</t>
  </si>
  <si>
    <t>76318</t>
  </si>
  <si>
    <t>Guacari</t>
  </si>
  <si>
    <t>76364</t>
  </si>
  <si>
    <t>Jamundi</t>
  </si>
  <si>
    <t>76403</t>
  </si>
  <si>
    <t>La Victoria - Valle del Cauca</t>
  </si>
  <si>
    <t>76497</t>
  </si>
  <si>
    <t>Obando</t>
  </si>
  <si>
    <t>76520</t>
  </si>
  <si>
    <t>Palmira</t>
  </si>
  <si>
    <t>76622</t>
  </si>
  <si>
    <t>Roldanillo</t>
  </si>
  <si>
    <t>76828</t>
  </si>
  <si>
    <t>Trujillo</t>
  </si>
  <si>
    <t>76834</t>
  </si>
  <si>
    <t>Tulua</t>
  </si>
  <si>
    <t>76869</t>
  </si>
  <si>
    <t>Vijes</t>
  </si>
  <si>
    <t>76890</t>
  </si>
  <si>
    <t>Yotoco</t>
  </si>
  <si>
    <t>76892</t>
  </si>
  <si>
    <t>Yumbo</t>
  </si>
  <si>
    <t>Vichada</t>
  </si>
  <si>
    <t>99001</t>
  </si>
  <si>
    <t>Puerto Carreño</t>
  </si>
  <si>
    <t>99624</t>
  </si>
  <si>
    <t>Santa Rosalia</t>
  </si>
  <si>
    <t>ASFALTITA PRODUCCION 2012 A 2017 ( m3 )</t>
  </si>
  <si>
    <t>DIABASA PRODUCCION 2012 A 2017 ( m3 )</t>
  </si>
  <si>
    <t>GRAVAS  PRODUCCION 2012 A 2017 ( m3 )</t>
  </si>
  <si>
    <t>17867</t>
  </si>
  <si>
    <t>Victoria</t>
  </si>
  <si>
    <t>17042</t>
  </si>
  <si>
    <t>Anserma</t>
  </si>
  <si>
    <t>23682</t>
  </si>
  <si>
    <t>San Jose de Ure</t>
  </si>
  <si>
    <t>76126</t>
  </si>
  <si>
    <t>Calima</t>
  </si>
  <si>
    <t>05045</t>
  </si>
  <si>
    <t>Apartado</t>
  </si>
  <si>
    <t>05088</t>
  </si>
  <si>
    <t>Bello</t>
  </si>
  <si>
    <t>05147</t>
  </si>
  <si>
    <t>Carepa</t>
  </si>
  <si>
    <t>05154</t>
  </si>
  <si>
    <t>Caucasia</t>
  </si>
  <si>
    <t>05172</t>
  </si>
  <si>
    <t>Chigorodo</t>
  </si>
  <si>
    <t>05308</t>
  </si>
  <si>
    <t>Girardota</t>
  </si>
  <si>
    <t>05364</t>
  </si>
  <si>
    <t>Jardin</t>
  </si>
  <si>
    <t>05390</t>
  </si>
  <si>
    <t>La Pintada</t>
  </si>
  <si>
    <t>05480</t>
  </si>
  <si>
    <t>Mutata</t>
  </si>
  <si>
    <t>05591</t>
  </si>
  <si>
    <t>Puerto Triunfo</t>
  </si>
  <si>
    <t>05809</t>
  </si>
  <si>
    <t>Titiribi</t>
  </si>
  <si>
    <t>05837</t>
  </si>
  <si>
    <t>Turbo</t>
  </si>
  <si>
    <t>05847</t>
  </si>
  <si>
    <t>Urrao</t>
  </si>
  <si>
    <t>05861</t>
  </si>
  <si>
    <t>Venecia - Antioquia</t>
  </si>
  <si>
    <t>05887</t>
  </si>
  <si>
    <t>Yarumal</t>
  </si>
  <si>
    <t>08436</t>
  </si>
  <si>
    <t>Manati</t>
  </si>
  <si>
    <t>13433</t>
  </si>
  <si>
    <t>Mahates</t>
  </si>
  <si>
    <t>13670</t>
  </si>
  <si>
    <t>San Pablo - Bolivar</t>
  </si>
  <si>
    <t>13894</t>
  </si>
  <si>
    <t>Zambrano</t>
  </si>
  <si>
    <t>15051</t>
  </si>
  <si>
    <t>Arcabuco</t>
  </si>
  <si>
    <t>15185</t>
  </si>
  <si>
    <t>Chitaraque</t>
  </si>
  <si>
    <t>15223</t>
  </si>
  <si>
    <t>Cubara</t>
  </si>
  <si>
    <t>15224</t>
  </si>
  <si>
    <t>Cucaita</t>
  </si>
  <si>
    <t>15232</t>
  </si>
  <si>
    <t>Chiquiza</t>
  </si>
  <si>
    <t>15317</t>
  </si>
  <si>
    <t>Guacamayas</t>
  </si>
  <si>
    <t>15469</t>
  </si>
  <si>
    <t>Moniquira</t>
  </si>
  <si>
    <t>15537</t>
  </si>
  <si>
    <t>Paz de Rio</t>
  </si>
  <si>
    <t>15646</t>
  </si>
  <si>
    <t>Samaca</t>
  </si>
  <si>
    <t>15762</t>
  </si>
  <si>
    <t>Sora</t>
  </si>
  <si>
    <t>15778</t>
  </si>
  <si>
    <t>Sutatenza</t>
  </si>
  <si>
    <t>85139</t>
  </si>
  <si>
    <t>Mani</t>
  </si>
  <si>
    <t>85300</t>
  </si>
  <si>
    <t>Sabanalarga - Casanare</t>
  </si>
  <si>
    <t>19075</t>
  </si>
  <si>
    <t>Balboa - Cauca</t>
  </si>
  <si>
    <t>19100</t>
  </si>
  <si>
    <t>Bolivar - Cauca</t>
  </si>
  <si>
    <t>19110</t>
  </si>
  <si>
    <t>Buenos Aires</t>
  </si>
  <si>
    <t>19137</t>
  </si>
  <si>
    <t>Caldono</t>
  </si>
  <si>
    <t>19318</t>
  </si>
  <si>
    <t>Guapi</t>
  </si>
  <si>
    <t>19355</t>
  </si>
  <si>
    <t>Inza</t>
  </si>
  <si>
    <t>19455</t>
  </si>
  <si>
    <t>Miranda</t>
  </si>
  <si>
    <t>19532</t>
  </si>
  <si>
    <t>Patia</t>
  </si>
  <si>
    <t>19533</t>
  </si>
  <si>
    <t>Piamonte</t>
  </si>
  <si>
    <t>19824</t>
  </si>
  <si>
    <t>Totoro</t>
  </si>
  <si>
    <t>20013</t>
  </si>
  <si>
    <t>Agustin Codazzi</t>
  </si>
  <si>
    <t>20060</t>
  </si>
  <si>
    <t>Bosconia</t>
  </si>
  <si>
    <t>20443</t>
  </si>
  <si>
    <t>Manaure - Cesar</t>
  </si>
  <si>
    <t>20621</t>
  </si>
  <si>
    <t>La Paz - Cesar</t>
  </si>
  <si>
    <t>25053</t>
  </si>
  <si>
    <t>Arbelaez</t>
  </si>
  <si>
    <t>25126</t>
  </si>
  <si>
    <t>Cajica</t>
  </si>
  <si>
    <t>25168</t>
  </si>
  <si>
    <t>Chaguani</t>
  </si>
  <si>
    <t>25281</t>
  </si>
  <si>
    <t>Fosca</t>
  </si>
  <si>
    <t>25436</t>
  </si>
  <si>
    <t>Manta</t>
  </si>
  <si>
    <t>25524</t>
  </si>
  <si>
    <t>Pandi</t>
  </si>
  <si>
    <t>25530</t>
  </si>
  <si>
    <t>Paratebueno</t>
  </si>
  <si>
    <t>25653</t>
  </si>
  <si>
    <t>San Cayetano - Cundinamarca</t>
  </si>
  <si>
    <t>25769</t>
  </si>
  <si>
    <t>Subachoque</t>
  </si>
  <si>
    <t>25807</t>
  </si>
  <si>
    <t>Tibirita</t>
  </si>
  <si>
    <t>25815</t>
  </si>
  <si>
    <t>Tocaima</t>
  </si>
  <si>
    <t>Guaviare</t>
  </si>
  <si>
    <t>95001</t>
  </si>
  <si>
    <t>San Jose del Guaviare</t>
  </si>
  <si>
    <t>41078</t>
  </si>
  <si>
    <t>Baraya</t>
  </si>
  <si>
    <t>41807</t>
  </si>
  <si>
    <t>Timana</t>
  </si>
  <si>
    <t>44560</t>
  </si>
  <si>
    <t>Manaure - La Guajira</t>
  </si>
  <si>
    <t>47245</t>
  </si>
  <si>
    <t>El Banco</t>
  </si>
  <si>
    <t>47707</t>
  </si>
  <si>
    <t>Santa Ana</t>
  </si>
  <si>
    <t>50110</t>
  </si>
  <si>
    <t>Barranca de Upia</t>
  </si>
  <si>
    <t>50124</t>
  </si>
  <si>
    <t>Cabuyaro</t>
  </si>
  <si>
    <t>50330</t>
  </si>
  <si>
    <t>Mesetas</t>
  </si>
  <si>
    <t>50450</t>
  </si>
  <si>
    <t>Puerto Concordia</t>
  </si>
  <si>
    <t>50606</t>
  </si>
  <si>
    <t>Restrepo - Meta</t>
  </si>
  <si>
    <t>50711</t>
  </si>
  <si>
    <t>Vistahermosa</t>
  </si>
  <si>
    <t>52110</t>
  </si>
  <si>
    <t>Buesaco</t>
  </si>
  <si>
    <t>52287</t>
  </si>
  <si>
    <t>Funes</t>
  </si>
  <si>
    <t>52352</t>
  </si>
  <si>
    <t>Iles</t>
  </si>
  <si>
    <t>52418</t>
  </si>
  <si>
    <t>Los Andes</t>
  </si>
  <si>
    <t>52560</t>
  </si>
  <si>
    <t>Potosi</t>
  </si>
  <si>
    <t>52678</t>
  </si>
  <si>
    <t>Samaniego</t>
  </si>
  <si>
    <t>52683</t>
  </si>
  <si>
    <t>Sandona</t>
  </si>
  <si>
    <t>54003</t>
  </si>
  <si>
    <t>Abrego</t>
  </si>
  <si>
    <t>54810</t>
  </si>
  <si>
    <t>Tibu</t>
  </si>
  <si>
    <t>86571</t>
  </si>
  <si>
    <t>Puerto Guzman</t>
  </si>
  <si>
    <t>86749</t>
  </si>
  <si>
    <t>Sibundoy</t>
  </si>
  <si>
    <t>86755</t>
  </si>
  <si>
    <t>San Francisco - Putumayo</t>
  </si>
  <si>
    <t>86757</t>
  </si>
  <si>
    <t>San Miguel - Putumayo</t>
  </si>
  <si>
    <t>66088</t>
  </si>
  <si>
    <t>Belen de Umbria - Risaralda</t>
  </si>
  <si>
    <t>66682</t>
  </si>
  <si>
    <t>Santa Rosa de Cabal</t>
  </si>
  <si>
    <t>68092</t>
  </si>
  <si>
    <t>Betulia - Santander</t>
  </si>
  <si>
    <t>68207</t>
  </si>
  <si>
    <t>Concepcion - Santander</t>
  </si>
  <si>
    <t>68211</t>
  </si>
  <si>
    <t>Contratacion</t>
  </si>
  <si>
    <t>68217</t>
  </si>
  <si>
    <t>Coromoro</t>
  </si>
  <si>
    <t>68255</t>
  </si>
  <si>
    <t>El Playon</t>
  </si>
  <si>
    <t>68444</t>
  </si>
  <si>
    <t>Matanza</t>
  </si>
  <si>
    <t>68498</t>
  </si>
  <si>
    <t>Ocamonte</t>
  </si>
  <si>
    <t>68575</t>
  </si>
  <si>
    <t>Puerto Wilches</t>
  </si>
  <si>
    <t>68669</t>
  </si>
  <si>
    <t>San Andres - Santander</t>
  </si>
  <si>
    <t>68684</t>
  </si>
  <si>
    <t>San Jose de Miranda</t>
  </si>
  <si>
    <t>68872</t>
  </si>
  <si>
    <t>Villanueva - Santander</t>
  </si>
  <si>
    <t>70708</t>
  </si>
  <si>
    <t>San Marcos</t>
  </si>
  <si>
    <t>73055</t>
  </si>
  <si>
    <t>Armero</t>
  </si>
  <si>
    <t>73067</t>
  </si>
  <si>
    <t>Ataco</t>
  </si>
  <si>
    <t>73854</t>
  </si>
  <si>
    <t>Valle de San Juan</t>
  </si>
  <si>
    <t>76400</t>
  </si>
  <si>
    <t>La Union - Valle del Cauca</t>
  </si>
  <si>
    <t>76606</t>
  </si>
  <si>
    <t>Restrepo - Valle del Cauca</t>
  </si>
  <si>
    <t>76616</t>
  </si>
  <si>
    <t>Riofrio</t>
  </si>
  <si>
    <t>RECEBO PRODUCCION 2012 A 2017 ( m3 )</t>
  </si>
  <si>
    <t>13062</t>
  </si>
  <si>
    <t>Arroyohondo</t>
  </si>
  <si>
    <t>19130</t>
  </si>
  <si>
    <t>Cajibio</t>
  </si>
  <si>
    <t>25001</t>
  </si>
  <si>
    <t>Agua de Dios</t>
  </si>
  <si>
    <t>25592</t>
  </si>
  <si>
    <t>Quebradanegra</t>
  </si>
  <si>
    <t>25599</t>
  </si>
  <si>
    <t>Apulo</t>
  </si>
  <si>
    <t>44430</t>
  </si>
  <si>
    <t>Maicao</t>
  </si>
  <si>
    <t>52224</t>
  </si>
  <si>
    <t>Cuaspud</t>
  </si>
  <si>
    <t>52838</t>
  </si>
  <si>
    <t>Tuquerres</t>
  </si>
  <si>
    <t>66594</t>
  </si>
  <si>
    <t>Quinchia</t>
  </si>
  <si>
    <t>70215</t>
  </si>
  <si>
    <t>Corozal</t>
  </si>
  <si>
    <t>05002</t>
  </si>
  <si>
    <t>Abejorral</t>
  </si>
  <si>
    <t>13657</t>
  </si>
  <si>
    <t>San Juan Nepomuceno</t>
  </si>
  <si>
    <t>13667</t>
  </si>
  <si>
    <t>San Martin de Loba</t>
  </si>
  <si>
    <t>13780</t>
  </si>
  <si>
    <t>Talaigua Nuevo</t>
  </si>
  <si>
    <t>15047</t>
  </si>
  <si>
    <t>Aquitania</t>
  </si>
  <si>
    <t>15104</t>
  </si>
  <si>
    <t>Boyaca - Boyaca</t>
  </si>
  <si>
    <t>15131</t>
  </si>
  <si>
    <t>Caldas - Boyaca</t>
  </si>
  <si>
    <t>15238</t>
  </si>
  <si>
    <t>Duitama</t>
  </si>
  <si>
    <t>15491</t>
  </si>
  <si>
    <t>Nobsa</t>
  </si>
  <si>
    <t>15507</t>
  </si>
  <si>
    <t>Otanche</t>
  </si>
  <si>
    <t>15600</t>
  </si>
  <si>
    <t>Raquira</t>
  </si>
  <si>
    <t>15835</t>
  </si>
  <si>
    <t>Turmeque</t>
  </si>
  <si>
    <t>15861</t>
  </si>
  <si>
    <t>Ventaquemada</t>
  </si>
  <si>
    <t>15897</t>
  </si>
  <si>
    <t>Zetaquira</t>
  </si>
  <si>
    <t>17495</t>
  </si>
  <si>
    <t>Norcasia</t>
  </si>
  <si>
    <t>17614</t>
  </si>
  <si>
    <t>Riosucio - Caldas</t>
  </si>
  <si>
    <t>17777</t>
  </si>
  <si>
    <t>Supia</t>
  </si>
  <si>
    <t>19585</t>
  </si>
  <si>
    <t>Purace</t>
  </si>
  <si>
    <t>19760</t>
  </si>
  <si>
    <t>Sotara</t>
  </si>
  <si>
    <t>19807</t>
  </si>
  <si>
    <t>Timbio</t>
  </si>
  <si>
    <t>20032</t>
  </si>
  <si>
    <t>Astrea</t>
  </si>
  <si>
    <t>20175</t>
  </si>
  <si>
    <t>Chimichagua</t>
  </si>
  <si>
    <t>20550</t>
  </si>
  <si>
    <t>Pelaya</t>
  </si>
  <si>
    <t>23079</t>
  </si>
  <si>
    <t>Buenavista - Cordoba</t>
  </si>
  <si>
    <t>23574</t>
  </si>
  <si>
    <t>Puerto Escondido</t>
  </si>
  <si>
    <t>25019</t>
  </si>
  <si>
    <t>Alban - Cundinamarca</t>
  </si>
  <si>
    <t>25181</t>
  </si>
  <si>
    <t>Choachi</t>
  </si>
  <si>
    <t>25295</t>
  </si>
  <si>
    <t>Gachancipa</t>
  </si>
  <si>
    <t>25307</t>
  </si>
  <si>
    <t>Girardot</t>
  </si>
  <si>
    <t>25312</t>
  </si>
  <si>
    <t>Granada - Cundinamarca</t>
  </si>
  <si>
    <t>25402</t>
  </si>
  <si>
    <t>La Vega - Cundinamarca</t>
  </si>
  <si>
    <t>25580</t>
  </si>
  <si>
    <t>Puli</t>
  </si>
  <si>
    <t>25740</t>
  </si>
  <si>
    <t>Sibate</t>
  </si>
  <si>
    <t>25745</t>
  </si>
  <si>
    <t>Simijaca</t>
  </si>
  <si>
    <t>25772</t>
  </si>
  <si>
    <t>Suesca</t>
  </si>
  <si>
    <t>25805</t>
  </si>
  <si>
    <t>Tibacuy</t>
  </si>
  <si>
    <t>25839</t>
  </si>
  <si>
    <t>Ubala</t>
  </si>
  <si>
    <t>25841</t>
  </si>
  <si>
    <t>Ubaque</t>
  </si>
  <si>
    <t>41026</t>
  </si>
  <si>
    <t>Altamira</t>
  </si>
  <si>
    <t>47318</t>
  </si>
  <si>
    <t>Guamal - Magdalena</t>
  </si>
  <si>
    <t>47798</t>
  </si>
  <si>
    <t>Tenerife</t>
  </si>
  <si>
    <t>52210</t>
  </si>
  <si>
    <t>Contadero</t>
  </si>
  <si>
    <t>54239</t>
  </si>
  <si>
    <t>Durania</t>
  </si>
  <si>
    <t>63272</t>
  </si>
  <si>
    <t>Filandia</t>
  </si>
  <si>
    <t>63690</t>
  </si>
  <si>
    <t>Salento</t>
  </si>
  <si>
    <t>68101</t>
  </si>
  <si>
    <t>Bolivar - Santander</t>
  </si>
  <si>
    <t>70678</t>
  </si>
  <si>
    <t>San Benito Abad</t>
  </si>
  <si>
    <t>73461</t>
  </si>
  <si>
    <t>Murillo</t>
  </si>
  <si>
    <t>73547</t>
  </si>
  <si>
    <t>Piedras</t>
  </si>
  <si>
    <t>73624</t>
  </si>
  <si>
    <t>Rovira</t>
  </si>
  <si>
    <t>76100</t>
  </si>
  <si>
    <t>Bolivar - Valle del Cauca</t>
  </si>
  <si>
    <t>76275</t>
  </si>
  <si>
    <t>Florida</t>
  </si>
  <si>
    <t>76736</t>
  </si>
  <si>
    <t>Sevilla</t>
  </si>
  <si>
    <t>76895</t>
  </si>
  <si>
    <t>Zarzal</t>
  </si>
  <si>
    <t>05282</t>
  </si>
  <si>
    <t>Fredonia</t>
  </si>
  <si>
    <t>15638</t>
  </si>
  <si>
    <t>Sachica</t>
  </si>
  <si>
    <t>25322</t>
  </si>
  <si>
    <t>Guasca</t>
  </si>
  <si>
    <t>52573</t>
  </si>
  <si>
    <t>Puerres</t>
  </si>
  <si>
    <t>68179</t>
  </si>
  <si>
    <t>Chipata</t>
  </si>
  <si>
    <t>68377</t>
  </si>
  <si>
    <t>La Belleza</t>
  </si>
  <si>
    <t>70265</t>
  </si>
  <si>
    <t>Guaranda</t>
  </si>
  <si>
    <t>INFORME DE PRODUCCION ROCAS Y MATERIALES DE CONSTRUCCION 
2012 A 2017</t>
  </si>
  <si>
    <t>05120</t>
  </si>
  <si>
    <t>Caceres</t>
  </si>
  <si>
    <t>05197</t>
  </si>
  <si>
    <t>Cocorna</t>
  </si>
  <si>
    <t>13683</t>
  </si>
  <si>
    <t>Santa Rosa - Bolivar</t>
  </si>
  <si>
    <t>15550</t>
  </si>
  <si>
    <t>Pisba</t>
  </si>
  <si>
    <t>17665</t>
  </si>
  <si>
    <t>San Jose</t>
  </si>
  <si>
    <t>76563</t>
  </si>
  <si>
    <t>Pradera</t>
  </si>
  <si>
    <t>15839</t>
  </si>
  <si>
    <t>Tutaza</t>
  </si>
  <si>
    <t>44279</t>
  </si>
  <si>
    <t>Fonseca</t>
  </si>
  <si>
    <t>FECHA DE PRESENTACIÓN NOVIEMBRE 15 DE 2018</t>
  </si>
  <si>
    <t>44874</t>
  </si>
  <si>
    <t>Villanueva - La Guajira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</si>
</sst>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0" borderId="8" xfId="2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/>
    <xf numFmtId="0" fontId="8" fillId="0" borderId="1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/>
    <xf numFmtId="0" fontId="8" fillId="0" borderId="12" xfId="0" applyFont="1" applyFill="1" applyBorder="1" applyAlignment="1">
      <alignment horizontal="center" vertical="center" wrapText="1"/>
    </xf>
    <xf numFmtId="0" fontId="7" fillId="0" borderId="14" xfId="2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/>
    <xf numFmtId="164" fontId="0" fillId="0" borderId="0" xfId="1" applyFont="1"/>
    <xf numFmtId="0" fontId="6" fillId="0" borderId="0" xfId="0" applyFont="1"/>
    <xf numFmtId="165" fontId="0" fillId="0" borderId="0" xfId="0" applyNumberFormat="1"/>
    <xf numFmtId="43" fontId="0" fillId="0" borderId="0" xfId="0" applyNumberFormat="1"/>
    <xf numFmtId="164" fontId="2" fillId="0" borderId="21" xfId="1" applyFont="1" applyFill="1" applyBorder="1" applyAlignment="1">
      <alignment horizontal="center"/>
    </xf>
    <xf numFmtId="164" fontId="2" fillId="0" borderId="22" xfId="1" applyFont="1" applyFill="1" applyBorder="1" applyAlignment="1">
      <alignment horizontal="center"/>
    </xf>
    <xf numFmtId="0" fontId="2" fillId="0" borderId="23" xfId="0" applyFont="1" applyBorder="1"/>
    <xf numFmtId="0" fontId="0" fillId="0" borderId="23" xfId="1" applyNumberFormat="1" applyFont="1" applyBorder="1"/>
    <xf numFmtId="0" fontId="0" fillId="0" borderId="23" xfId="0" applyBorder="1"/>
    <xf numFmtId="0" fontId="0" fillId="0" borderId="24" xfId="1" applyNumberFormat="1" applyFont="1" applyBorder="1"/>
    <xf numFmtId="0" fontId="0" fillId="0" borderId="24" xfId="0" applyBorder="1"/>
    <xf numFmtId="3" fontId="2" fillId="0" borderId="0" xfId="0" applyNumberFormat="1" applyFont="1"/>
    <xf numFmtId="164" fontId="0" fillId="0" borderId="0" xfId="0" applyNumberFormat="1"/>
    <xf numFmtId="0" fontId="6" fillId="0" borderId="0" xfId="3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3" borderId="24" xfId="0" applyFont="1" applyFill="1" applyBorder="1"/>
    <xf numFmtId="4" fontId="9" fillId="4" borderId="18" xfId="0" applyNumberFormat="1" applyFont="1" applyFill="1" applyBorder="1" applyAlignment="1">
      <alignment horizontal="right" vertical="center" wrapText="1"/>
    </xf>
    <xf numFmtId="164" fontId="2" fillId="0" borderId="5" xfId="1" applyFont="1" applyFill="1" applyBorder="1" applyAlignment="1">
      <alignment horizontal="center"/>
    </xf>
    <xf numFmtId="0" fontId="2" fillId="0" borderId="24" xfId="0" applyFont="1" applyBorder="1" applyAlignment="1"/>
    <xf numFmtId="0" fontId="4" fillId="0" borderId="0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5" fillId="2" borderId="25" xfId="0" applyFont="1" applyFill="1" applyBorder="1" applyAlignment="1">
      <alignment horizontal="left" vertical="center" wrapText="1"/>
    </xf>
    <xf numFmtId="0" fontId="2" fillId="0" borderId="22" xfId="1" applyNumberFormat="1" applyFont="1" applyFill="1" applyBorder="1" applyAlignment="1">
      <alignment horizontal="center"/>
    </xf>
    <xf numFmtId="41" fontId="0" fillId="0" borderId="23" xfId="4" applyFont="1" applyBorder="1"/>
    <xf numFmtId="41" fontId="2" fillId="3" borderId="24" xfId="4" applyFont="1" applyFill="1" applyBorder="1"/>
    <xf numFmtId="0" fontId="2" fillId="0" borderId="26" xfId="0" applyFont="1" applyBorder="1"/>
    <xf numFmtId="0" fontId="2" fillId="0" borderId="27" xfId="0" applyFont="1" applyBorder="1"/>
    <xf numFmtId="41" fontId="2" fillId="3" borderId="24" xfId="0" applyNumberFormat="1" applyFont="1" applyFill="1" applyBorder="1"/>
    <xf numFmtId="0" fontId="8" fillId="0" borderId="0" xfId="3" applyFont="1" applyAlignment="1">
      <alignment horizontal="left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[0]" xfId="4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95250</xdr:rowOff>
    </xdr:from>
    <xdr:to>
      <xdr:col>1</xdr:col>
      <xdr:colOff>713800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5250"/>
          <a:ext cx="818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996389</xdr:colOff>
      <xdr:row>3</xdr:row>
      <xdr:rowOff>131508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853514" cy="731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</xdr:rowOff>
    </xdr:from>
    <xdr:to>
      <xdr:col>1</xdr:col>
      <xdr:colOff>958289</xdr:colOff>
      <xdr:row>3</xdr:row>
      <xdr:rowOff>141033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9525"/>
          <a:ext cx="853514" cy="731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1053539</xdr:colOff>
      <xdr:row>3</xdr:row>
      <xdr:rowOff>131508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853514" cy="731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967814</xdr:colOff>
      <xdr:row>3</xdr:row>
      <xdr:rowOff>131508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0"/>
          <a:ext cx="853514" cy="7315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1</xdr:col>
      <xdr:colOff>958289</xdr:colOff>
      <xdr:row>3</xdr:row>
      <xdr:rowOff>131508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853514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workbookViewId="0">
      <selection activeCell="F13" sqref="F13:K13"/>
    </sheetView>
  </sheetViews>
  <sheetFormatPr baseColWidth="10" defaultRowHeight="15" x14ac:dyDescent="0.25"/>
  <cols>
    <col min="1" max="1" width="7.7109375" customWidth="1"/>
    <col min="2" max="2" width="13.28515625" customWidth="1"/>
    <col min="3" max="3" width="18.28515625" customWidth="1"/>
    <col min="4" max="4" width="15.5703125" customWidth="1"/>
    <col min="5" max="5" width="16.5703125" bestFit="1" customWidth="1"/>
    <col min="6" max="7" width="12.7109375" bestFit="1" customWidth="1"/>
    <col min="8" max="9" width="13.140625" bestFit="1" customWidth="1"/>
    <col min="10" max="10" width="12.7109375" bestFit="1" customWidth="1"/>
    <col min="11" max="11" width="13.140625" bestFit="1" customWidth="1"/>
  </cols>
  <sheetData>
    <row r="1" spans="2:11" ht="15.75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ht="15.75" x14ac:dyDescent="0.25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15.75" x14ac:dyDescent="0.25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</row>
    <row r="4" spans="2:11" ht="15.75" x14ac:dyDescent="0.25">
      <c r="B4" s="43" t="s">
        <v>1123</v>
      </c>
      <c r="C4" s="43"/>
      <c r="D4" s="43"/>
      <c r="E4" s="43"/>
      <c r="F4" s="43"/>
      <c r="G4" s="43"/>
      <c r="H4" s="43"/>
      <c r="I4" s="43"/>
      <c r="J4" s="43"/>
      <c r="K4" s="43"/>
    </row>
    <row r="5" spans="2:11" ht="15.75" thickBo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2:11" ht="34.5" customHeight="1" thickBot="1" x14ac:dyDescent="0.3">
      <c r="B6" s="45" t="s">
        <v>1106</v>
      </c>
      <c r="C6" s="46"/>
      <c r="D6" s="46"/>
      <c r="E6" s="46"/>
      <c r="F6" s="46"/>
      <c r="G6" s="46"/>
      <c r="H6" s="46"/>
      <c r="I6" s="46"/>
      <c r="J6" s="46"/>
      <c r="K6" s="46"/>
    </row>
    <row r="7" spans="2:11" ht="11.25" customHeight="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2:11" ht="26.25" thickBot="1" x14ac:dyDescent="0.3">
      <c r="B8" s="1" t="s">
        <v>4</v>
      </c>
      <c r="C8" s="2" t="s">
        <v>3</v>
      </c>
      <c r="D8" s="2" t="s">
        <v>5</v>
      </c>
      <c r="E8" s="2" t="s">
        <v>6</v>
      </c>
      <c r="F8" s="2">
        <v>2012</v>
      </c>
      <c r="G8" s="33">
        <v>2013</v>
      </c>
      <c r="H8" s="2">
        <v>2014</v>
      </c>
      <c r="I8" s="33">
        <v>2015</v>
      </c>
      <c r="J8" s="2">
        <v>2016</v>
      </c>
      <c r="K8" s="33">
        <v>2017</v>
      </c>
    </row>
    <row r="9" spans="2:11" x14ac:dyDescent="0.25">
      <c r="B9" s="48">
        <v>1</v>
      </c>
      <c r="C9" s="48" t="s">
        <v>7</v>
      </c>
      <c r="D9" s="3" t="s">
        <v>8</v>
      </c>
      <c r="E9" s="4" t="s">
        <v>9</v>
      </c>
      <c r="F9" s="5">
        <f>+ARENAS!E356</f>
        <v>1765428.519881262</v>
      </c>
      <c r="G9" s="5">
        <f>+ARENAS!F356</f>
        <v>10668535.657415014</v>
      </c>
      <c r="H9" s="5">
        <f>+ARENAS!G356</f>
        <v>5331663.38</v>
      </c>
      <c r="I9" s="5">
        <f>+ARENAS!H356</f>
        <v>6056310.3900000006</v>
      </c>
      <c r="J9" s="5">
        <f>+ARENAS!I356</f>
        <v>4831653.0599999996</v>
      </c>
      <c r="K9" s="5">
        <f>+ARENAS!J356</f>
        <v>4910312.7100000288</v>
      </c>
    </row>
    <row r="10" spans="2:11" x14ac:dyDescent="0.25">
      <c r="B10" s="49"/>
      <c r="C10" s="49"/>
      <c r="D10" s="3" t="s">
        <v>10</v>
      </c>
      <c r="E10" s="6" t="s">
        <v>9</v>
      </c>
      <c r="F10" s="7">
        <f>+ASFALTITA!E13</f>
        <v>999.99999444735897</v>
      </c>
      <c r="G10" s="7">
        <f>+ASFALTITA!F13</f>
        <v>9487</v>
      </c>
      <c r="H10" s="7">
        <f>+ASFALTITA!G13</f>
        <v>13375.560000000001</v>
      </c>
      <c r="I10" s="7">
        <f>+ASFALTITA!H13</f>
        <v>29415.24</v>
      </c>
      <c r="J10" s="7">
        <f>+ASFALTITA!I13</f>
        <v>30366.229999999996</v>
      </c>
      <c r="K10" s="7">
        <f>+ASFALTITA!J13</f>
        <v>7993.25</v>
      </c>
    </row>
    <row r="11" spans="2:11" x14ac:dyDescent="0.25">
      <c r="B11" s="49"/>
      <c r="C11" s="49"/>
      <c r="D11" s="3" t="s">
        <v>11</v>
      </c>
      <c r="E11" s="8" t="s">
        <v>9</v>
      </c>
      <c r="F11" s="7">
        <f>+DIABASA!E18</f>
        <v>541630.03378857346</v>
      </c>
      <c r="G11" s="7">
        <f>+DIABASA!F18</f>
        <v>586209.59000000008</v>
      </c>
      <c r="H11" s="7">
        <f>+DIABASA!G18</f>
        <v>188853</v>
      </c>
      <c r="I11" s="7">
        <f>+DIABASA!H18</f>
        <v>861145.92999999993</v>
      </c>
      <c r="J11" s="7">
        <f>+DIABASA!I18</f>
        <v>738086.32000000007</v>
      </c>
      <c r="K11" s="7">
        <f>+DIABASA!J18</f>
        <v>899180.98</v>
      </c>
    </row>
    <row r="12" spans="2:11" x14ac:dyDescent="0.25">
      <c r="B12" s="49"/>
      <c r="C12" s="49"/>
      <c r="D12" s="3" t="s">
        <v>12</v>
      </c>
      <c r="E12" s="8" t="s">
        <v>9</v>
      </c>
      <c r="F12" s="7">
        <f>+GRAVAS!E419</f>
        <v>8495699.4372384921</v>
      </c>
      <c r="G12" s="7">
        <f>+GRAVAS!F419</f>
        <v>16740055.899999999</v>
      </c>
      <c r="H12" s="7">
        <f>+GRAVAS!G419</f>
        <v>17511175.861741066</v>
      </c>
      <c r="I12" s="7">
        <f>+GRAVAS!H419</f>
        <v>15028371.33</v>
      </c>
      <c r="J12" s="7">
        <f>+GRAVAS!I419</f>
        <v>11944930.110000001</v>
      </c>
      <c r="K12" s="7">
        <f>+GRAVAS!J419</f>
        <v>9857263.0500000007</v>
      </c>
    </row>
    <row r="13" spans="2:11" ht="15.75" thickBot="1" x14ac:dyDescent="0.3">
      <c r="B13" s="50"/>
      <c r="C13" s="50"/>
      <c r="D13" s="9" t="s">
        <v>13</v>
      </c>
      <c r="E13" s="10" t="s">
        <v>9</v>
      </c>
      <c r="F13" s="11">
        <f>+RECEBO!E270</f>
        <v>3459384.4499999997</v>
      </c>
      <c r="G13" s="11">
        <f>+RECEBO!F270</f>
        <v>6683084.1699999999</v>
      </c>
      <c r="H13" s="11">
        <f>+RECEBO!G270</f>
        <v>7789404.7599999998</v>
      </c>
      <c r="I13" s="11">
        <f>+RECEBO!H270</f>
        <v>11057873.950000001</v>
      </c>
      <c r="J13" s="11">
        <f>+RECEBO!I270</f>
        <v>9785229.7399999984</v>
      </c>
      <c r="K13" s="11">
        <f>+RECEBO!J270</f>
        <v>6327229.7599999998</v>
      </c>
    </row>
    <row r="14" spans="2:11" ht="15.75" thickBot="1" x14ac:dyDescent="0.3">
      <c r="B14" s="51" t="s">
        <v>14</v>
      </c>
      <c r="C14" s="52"/>
      <c r="D14" s="52"/>
      <c r="E14" s="53"/>
      <c r="F14" s="28">
        <f>SUM(F9:F13)</f>
        <v>14263142.440902773</v>
      </c>
      <c r="G14" s="28">
        <f t="shared" ref="G14:I14" si="0">SUM(G9:G13)</f>
        <v>34687372.317415014</v>
      </c>
      <c r="H14" s="28">
        <f t="shared" si="0"/>
        <v>30834472.561741062</v>
      </c>
      <c r="I14" s="28">
        <f t="shared" si="0"/>
        <v>33033116.840000004</v>
      </c>
      <c r="J14" s="28">
        <f>SUM(J9:J13)</f>
        <v>27330265.460000001</v>
      </c>
      <c r="K14" s="28">
        <f>SUM(K9:K13)</f>
        <v>22001979.75000003</v>
      </c>
    </row>
    <row r="15" spans="2:11" x14ac:dyDescent="0.25">
      <c r="F15" s="12"/>
      <c r="G15" s="12"/>
      <c r="H15" s="12"/>
      <c r="I15" s="12"/>
      <c r="J15" s="12"/>
      <c r="K15" s="12"/>
    </row>
    <row r="16" spans="2:11" x14ac:dyDescent="0.25">
      <c r="B16" s="13" t="s">
        <v>15</v>
      </c>
      <c r="F16" s="14"/>
      <c r="G16" s="14"/>
      <c r="H16" s="14"/>
      <c r="I16" s="14"/>
      <c r="J16" s="14"/>
      <c r="K16" s="14"/>
    </row>
    <row r="17" spans="2:12" ht="24.75" customHeight="1" x14ac:dyDescent="0.25">
      <c r="B17" s="40" t="s">
        <v>90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2:12" ht="15" customHeight="1" x14ac:dyDescent="0.25">
      <c r="B18" s="40" t="s">
        <v>91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ht="15" customHeight="1" x14ac:dyDescent="0.25">
      <c r="B19" s="40" t="s">
        <v>171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ht="15" customHeight="1" x14ac:dyDescent="0.25">
      <c r="B20" s="40" t="s">
        <v>170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</row>
  </sheetData>
  <mergeCells count="14">
    <mergeCell ref="B18:L18"/>
    <mergeCell ref="B19:L19"/>
    <mergeCell ref="B20:L20"/>
    <mergeCell ref="B17:L17"/>
    <mergeCell ref="B1:K1"/>
    <mergeCell ref="B2:K2"/>
    <mergeCell ref="B3:K3"/>
    <mergeCell ref="B4:K4"/>
    <mergeCell ref="B5:K5"/>
    <mergeCell ref="B6:K6"/>
    <mergeCell ref="B7:K7"/>
    <mergeCell ref="B9:B13"/>
    <mergeCell ref="C9:C13"/>
    <mergeCell ref="B14:E14"/>
  </mergeCells>
  <hyperlinks>
    <hyperlink ref="C9:C13" location="'ROCAS Y MATERIALES DE PRODUCCIO'!A1" display="ROCAS Y MATERIALES DE CONSTRUCCIÓN"/>
    <hyperlink ref="D11" location="DIABASA!A1" display="DIABASA"/>
    <hyperlink ref="D12" location="GRAVAS!A1" display="GRAVA"/>
    <hyperlink ref="D10" location="ASFALTITA!A1" display="ASFALTITAS"/>
    <hyperlink ref="D13" location="RECEBO!A1" display="RECEBO"/>
    <hyperlink ref="D9" location="ARENAS!A1" display="AREN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9"/>
  <sheetViews>
    <sheetView workbookViewId="0">
      <selection activeCell="L12" sqref="L12"/>
    </sheetView>
  </sheetViews>
  <sheetFormatPr baseColWidth="10" defaultRowHeight="15" x14ac:dyDescent="0.25"/>
  <cols>
    <col min="1" max="1" width="5.7109375" customWidth="1"/>
    <col min="2" max="2" width="22" bestFit="1" customWidth="1"/>
    <col min="3" max="3" width="31.85546875" bestFit="1" customWidth="1"/>
    <col min="4" max="4" width="25.42578125" bestFit="1" customWidth="1"/>
    <col min="5" max="5" width="10.5703125" bestFit="1" customWidth="1"/>
    <col min="6" max="6" width="11.5703125" bestFit="1" customWidth="1"/>
    <col min="7" max="10" width="10.5703125" bestFit="1" customWidth="1"/>
    <col min="11" max="11" width="13.140625" bestFit="1" customWidth="1"/>
    <col min="13" max="13" width="12.7109375" bestFit="1" customWidth="1"/>
  </cols>
  <sheetData>
    <row r="1" spans="2:11" ht="15.75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1" ht="15.75" x14ac:dyDescent="0.25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1" ht="15.75" x14ac:dyDescent="0.25"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2:11" ht="15.75" thickBot="1" x14ac:dyDescent="0.3">
      <c r="B4" s="55"/>
      <c r="C4" s="55"/>
      <c r="D4" s="55"/>
      <c r="E4" s="31"/>
      <c r="F4" s="31"/>
      <c r="G4" s="31"/>
      <c r="H4" s="31"/>
      <c r="I4" s="31"/>
      <c r="J4" s="31"/>
    </row>
    <row r="5" spans="2:11" ht="15.75" customHeight="1" x14ac:dyDescent="0.25">
      <c r="B5" s="56" t="s">
        <v>172</v>
      </c>
      <c r="C5" s="57"/>
      <c r="D5" s="57"/>
      <c r="E5" s="57"/>
      <c r="F5" s="57"/>
      <c r="G5" s="57"/>
      <c r="H5" s="57"/>
      <c r="I5" s="57"/>
      <c r="J5" s="57"/>
    </row>
    <row r="6" spans="2:11" ht="15.75" thickBot="1" x14ac:dyDescent="0.3">
      <c r="B6" s="29" t="s">
        <v>17</v>
      </c>
      <c r="C6" s="17" t="s">
        <v>18</v>
      </c>
      <c r="D6" s="17" t="s">
        <v>19</v>
      </c>
      <c r="E6" s="34">
        <v>2012</v>
      </c>
      <c r="F6" s="34">
        <v>2013</v>
      </c>
      <c r="G6" s="34">
        <v>2014</v>
      </c>
      <c r="H6" s="34">
        <v>2015</v>
      </c>
      <c r="I6" s="34">
        <v>2016</v>
      </c>
      <c r="J6" s="34">
        <v>2017</v>
      </c>
    </row>
    <row r="7" spans="2:11" x14ac:dyDescent="0.25">
      <c r="B7" s="30" t="s">
        <v>119</v>
      </c>
      <c r="C7" s="19" t="s">
        <v>173</v>
      </c>
      <c r="D7" s="20" t="s">
        <v>174</v>
      </c>
      <c r="E7" s="35">
        <v>22733.52</v>
      </c>
      <c r="F7" s="35">
        <v>74521.169079074098</v>
      </c>
      <c r="G7" s="35">
        <v>47381.4</v>
      </c>
      <c r="H7" s="35">
        <v>24613</v>
      </c>
      <c r="I7" s="35">
        <v>895</v>
      </c>
      <c r="J7" s="35"/>
    </row>
    <row r="8" spans="2:11" x14ac:dyDescent="0.25">
      <c r="B8" s="30"/>
      <c r="C8" s="21" t="s">
        <v>175</v>
      </c>
      <c r="D8" s="22" t="s">
        <v>176</v>
      </c>
      <c r="E8" s="35"/>
      <c r="F8" s="35"/>
      <c r="G8" s="35">
        <v>2095.37</v>
      </c>
      <c r="H8" s="35">
        <v>6359.42</v>
      </c>
      <c r="I8" s="35"/>
      <c r="J8" s="35"/>
      <c r="K8" s="23"/>
    </row>
    <row r="9" spans="2:11" x14ac:dyDescent="0.25">
      <c r="B9" s="30"/>
      <c r="C9" s="21" t="s">
        <v>177</v>
      </c>
      <c r="D9" s="22" t="s">
        <v>178</v>
      </c>
      <c r="E9" s="35">
        <v>240</v>
      </c>
      <c r="F9" s="35"/>
      <c r="G9" s="35"/>
      <c r="H9" s="35"/>
      <c r="I9" s="35"/>
      <c r="J9" s="35"/>
      <c r="K9" s="23"/>
    </row>
    <row r="10" spans="2:11" x14ac:dyDescent="0.25">
      <c r="B10" s="30"/>
      <c r="C10" s="21" t="s">
        <v>179</v>
      </c>
      <c r="D10" s="22" t="s">
        <v>180</v>
      </c>
      <c r="E10" s="35">
        <v>100</v>
      </c>
      <c r="F10" s="35"/>
      <c r="G10" s="35"/>
      <c r="H10" s="35"/>
      <c r="I10" s="35"/>
      <c r="J10" s="35"/>
      <c r="K10" s="23"/>
    </row>
    <row r="11" spans="2:11" x14ac:dyDescent="0.25">
      <c r="B11" s="30"/>
      <c r="C11" s="21" t="s">
        <v>181</v>
      </c>
      <c r="D11" s="22" t="s">
        <v>182</v>
      </c>
      <c r="E11" s="35"/>
      <c r="F11" s="35">
        <v>453</v>
      </c>
      <c r="G11" s="35">
        <v>906</v>
      </c>
      <c r="H11" s="35">
        <v>1281</v>
      </c>
      <c r="I11" s="35">
        <v>778</v>
      </c>
      <c r="J11" s="35">
        <v>281</v>
      </c>
      <c r="K11" s="23"/>
    </row>
    <row r="12" spans="2:11" x14ac:dyDescent="0.25">
      <c r="B12" s="30"/>
      <c r="C12" s="21" t="s">
        <v>183</v>
      </c>
      <c r="D12" s="22" t="s">
        <v>184</v>
      </c>
      <c r="E12" s="35">
        <v>51942</v>
      </c>
      <c r="F12" s="35">
        <v>78521</v>
      </c>
      <c r="G12" s="35"/>
      <c r="H12" s="35"/>
      <c r="I12" s="35"/>
      <c r="J12" s="35"/>
      <c r="K12" s="23"/>
    </row>
    <row r="13" spans="2:11" x14ac:dyDescent="0.25">
      <c r="B13" s="30"/>
      <c r="C13" s="21" t="s">
        <v>1107</v>
      </c>
      <c r="D13" s="22" t="s">
        <v>1108</v>
      </c>
      <c r="E13" s="35"/>
      <c r="F13" s="35"/>
      <c r="G13" s="35"/>
      <c r="H13" s="35"/>
      <c r="I13" s="35"/>
      <c r="J13" s="35">
        <v>12000</v>
      </c>
      <c r="K13" s="23"/>
    </row>
    <row r="14" spans="2:11" x14ac:dyDescent="0.25">
      <c r="B14" s="30"/>
      <c r="C14" s="21" t="s">
        <v>185</v>
      </c>
      <c r="D14" s="22" t="s">
        <v>186</v>
      </c>
      <c r="E14" s="35"/>
      <c r="F14" s="35">
        <v>3000</v>
      </c>
      <c r="G14" s="35">
        <v>1500</v>
      </c>
      <c r="H14" s="35"/>
      <c r="I14" s="35"/>
      <c r="J14" s="35"/>
      <c r="K14" s="23"/>
    </row>
    <row r="15" spans="2:11" x14ac:dyDescent="0.25">
      <c r="B15" s="30"/>
      <c r="C15" s="21" t="s">
        <v>187</v>
      </c>
      <c r="D15" s="22" t="s">
        <v>188</v>
      </c>
      <c r="E15" s="35"/>
      <c r="F15" s="35"/>
      <c r="G15" s="35">
        <v>515</v>
      </c>
      <c r="H15" s="35">
        <v>500</v>
      </c>
      <c r="I15" s="35">
        <v>240</v>
      </c>
      <c r="J15" s="35">
        <v>600</v>
      </c>
      <c r="K15" s="23"/>
    </row>
    <row r="16" spans="2:11" x14ac:dyDescent="0.25">
      <c r="B16" s="30"/>
      <c r="C16" s="21" t="s">
        <v>189</v>
      </c>
      <c r="D16" s="22" t="s">
        <v>190</v>
      </c>
      <c r="E16" s="35"/>
      <c r="F16" s="35">
        <v>2500</v>
      </c>
      <c r="G16" s="35">
        <v>7785</v>
      </c>
      <c r="H16" s="35">
        <v>6000</v>
      </c>
      <c r="I16" s="35">
        <v>4250</v>
      </c>
      <c r="J16" s="35">
        <v>1271</v>
      </c>
      <c r="K16" s="23"/>
    </row>
    <row r="17" spans="2:11" x14ac:dyDescent="0.25">
      <c r="B17" s="30"/>
      <c r="C17" s="21" t="s">
        <v>191</v>
      </c>
      <c r="D17" s="22" t="s">
        <v>192</v>
      </c>
      <c r="E17" s="35"/>
      <c r="F17" s="35"/>
      <c r="G17" s="35"/>
      <c r="H17" s="35"/>
      <c r="I17" s="35">
        <v>52</v>
      </c>
      <c r="J17" s="35"/>
      <c r="K17" s="23"/>
    </row>
    <row r="18" spans="2:11" x14ac:dyDescent="0.25">
      <c r="B18" s="30"/>
      <c r="C18" s="21" t="s">
        <v>193</v>
      </c>
      <c r="D18" s="22" t="s">
        <v>194</v>
      </c>
      <c r="E18" s="35"/>
      <c r="F18" s="35"/>
      <c r="G18" s="35">
        <v>26246</v>
      </c>
      <c r="H18" s="35"/>
      <c r="I18" s="35"/>
      <c r="J18" s="35"/>
      <c r="K18" s="23"/>
    </row>
    <row r="19" spans="2:11" x14ac:dyDescent="0.25">
      <c r="B19" s="30"/>
      <c r="C19" s="21" t="s">
        <v>195</v>
      </c>
      <c r="D19" s="22" t="s">
        <v>196</v>
      </c>
      <c r="E19" s="35">
        <v>431.7</v>
      </c>
      <c r="F19" s="35"/>
      <c r="G19" s="35"/>
      <c r="H19" s="35"/>
      <c r="I19" s="35">
        <v>7056</v>
      </c>
      <c r="J19" s="35"/>
      <c r="K19" s="23"/>
    </row>
    <row r="20" spans="2:11" x14ac:dyDescent="0.25">
      <c r="B20" s="30"/>
      <c r="C20" s="21" t="s">
        <v>197</v>
      </c>
      <c r="D20" s="22" t="s">
        <v>198</v>
      </c>
      <c r="E20" s="35"/>
      <c r="F20" s="35">
        <v>4700</v>
      </c>
      <c r="G20" s="35">
        <v>68854</v>
      </c>
      <c r="H20" s="35"/>
      <c r="I20" s="35"/>
      <c r="J20" s="35"/>
      <c r="K20" s="23"/>
    </row>
    <row r="21" spans="2:11" x14ac:dyDescent="0.25">
      <c r="B21" s="30"/>
      <c r="C21" s="21" t="s">
        <v>199</v>
      </c>
      <c r="D21" s="22" t="s">
        <v>200</v>
      </c>
      <c r="E21" s="35"/>
      <c r="F21" s="35"/>
      <c r="G21" s="35"/>
      <c r="H21" s="35"/>
      <c r="I21" s="35"/>
      <c r="J21" s="35">
        <v>11236.6</v>
      </c>
      <c r="K21" s="23"/>
    </row>
    <row r="22" spans="2:11" x14ac:dyDescent="0.25">
      <c r="B22" s="30"/>
      <c r="C22" s="21" t="s">
        <v>786</v>
      </c>
      <c r="D22" s="22" t="s">
        <v>787</v>
      </c>
      <c r="E22" s="35"/>
      <c r="F22" s="35">
        <v>322</v>
      </c>
      <c r="G22" s="35"/>
      <c r="H22" s="35"/>
      <c r="I22" s="35"/>
      <c r="J22" s="35"/>
      <c r="K22" s="23"/>
    </row>
    <row r="23" spans="2:11" x14ac:dyDescent="0.25">
      <c r="B23" s="30"/>
      <c r="C23" s="21" t="s">
        <v>120</v>
      </c>
      <c r="D23" s="22" t="s">
        <v>121</v>
      </c>
      <c r="E23" s="35">
        <v>27402.370000000003</v>
      </c>
      <c r="F23" s="35">
        <v>129</v>
      </c>
      <c r="G23" s="35">
        <v>7041</v>
      </c>
      <c r="H23" s="35">
        <v>9359</v>
      </c>
      <c r="I23" s="35">
        <v>2829</v>
      </c>
      <c r="J23" s="35">
        <v>21024.72000002861</v>
      </c>
      <c r="K23" s="23"/>
    </row>
    <row r="24" spans="2:11" x14ac:dyDescent="0.25">
      <c r="B24" s="30" t="s">
        <v>138</v>
      </c>
      <c r="C24" s="21" t="s">
        <v>201</v>
      </c>
      <c r="D24" s="22" t="s">
        <v>202</v>
      </c>
      <c r="E24" s="35">
        <v>437826.98542316799</v>
      </c>
      <c r="F24" s="35">
        <v>253224.98811413799</v>
      </c>
      <c r="G24" s="35">
        <v>139118</v>
      </c>
      <c r="H24" s="35">
        <v>16258</v>
      </c>
      <c r="I24" s="35">
        <v>14302</v>
      </c>
      <c r="J24" s="35"/>
      <c r="K24" s="23"/>
    </row>
    <row r="25" spans="2:11" x14ac:dyDescent="0.25">
      <c r="B25" s="30"/>
      <c r="C25" s="21" t="s">
        <v>203</v>
      </c>
      <c r="D25" s="22" t="s">
        <v>204</v>
      </c>
      <c r="E25" s="35">
        <v>30587</v>
      </c>
      <c r="F25" s="35">
        <v>1103824.99064618</v>
      </c>
      <c r="G25" s="35">
        <v>6349</v>
      </c>
      <c r="H25" s="35"/>
      <c r="I25" s="35">
        <v>2020</v>
      </c>
      <c r="J25" s="35">
        <v>10385</v>
      </c>
      <c r="K25" s="23"/>
    </row>
    <row r="26" spans="2:11" x14ac:dyDescent="0.25">
      <c r="B26" s="30"/>
      <c r="C26" s="21" t="s">
        <v>205</v>
      </c>
      <c r="D26" s="22" t="s">
        <v>206</v>
      </c>
      <c r="E26" s="35"/>
      <c r="F26" s="35">
        <v>567</v>
      </c>
      <c r="G26" s="35">
        <v>96789</v>
      </c>
      <c r="H26" s="35"/>
      <c r="I26" s="35"/>
      <c r="J26" s="35"/>
      <c r="K26" s="23"/>
    </row>
    <row r="27" spans="2:11" x14ac:dyDescent="0.25">
      <c r="B27" s="30"/>
      <c r="C27" s="21" t="s">
        <v>139</v>
      </c>
      <c r="D27" s="22" t="s">
        <v>140</v>
      </c>
      <c r="E27" s="35"/>
      <c r="F27" s="35">
        <v>119820.737495505</v>
      </c>
      <c r="G27" s="35"/>
      <c r="H27" s="35"/>
      <c r="I27" s="35"/>
      <c r="J27" s="35"/>
      <c r="K27" s="23"/>
    </row>
    <row r="28" spans="2:11" x14ac:dyDescent="0.25">
      <c r="B28" s="30" t="s">
        <v>122</v>
      </c>
      <c r="C28" s="21" t="s">
        <v>207</v>
      </c>
      <c r="D28" s="22" t="s">
        <v>208</v>
      </c>
      <c r="E28" s="35">
        <v>49399</v>
      </c>
      <c r="F28" s="35">
        <v>47182.183242255298</v>
      </c>
      <c r="G28" s="35">
        <v>39681.919999999998</v>
      </c>
      <c r="H28" s="35">
        <v>6542.4</v>
      </c>
      <c r="I28" s="35">
        <v>133416</v>
      </c>
      <c r="J28" s="35"/>
      <c r="K28" s="23"/>
    </row>
    <row r="29" spans="2:11" x14ac:dyDescent="0.25">
      <c r="B29" s="30"/>
      <c r="C29" s="21" t="s">
        <v>209</v>
      </c>
      <c r="D29" s="22" t="s">
        <v>210</v>
      </c>
      <c r="E29" s="35"/>
      <c r="F29" s="35">
        <v>33325.774532592499</v>
      </c>
      <c r="G29" s="35">
        <v>1100</v>
      </c>
      <c r="H29" s="35">
        <v>740</v>
      </c>
      <c r="I29" s="35"/>
      <c r="J29" s="35"/>
      <c r="K29" s="23"/>
    </row>
    <row r="30" spans="2:11" x14ac:dyDescent="0.25">
      <c r="B30" s="30"/>
      <c r="C30" s="21" t="s">
        <v>211</v>
      </c>
      <c r="D30" s="22" t="s">
        <v>212</v>
      </c>
      <c r="E30" s="35"/>
      <c r="F30" s="35">
        <v>500</v>
      </c>
      <c r="G30" s="35">
        <v>500</v>
      </c>
      <c r="H30" s="35">
        <v>375</v>
      </c>
      <c r="I30" s="35"/>
      <c r="J30" s="35"/>
      <c r="K30" s="23"/>
    </row>
    <row r="31" spans="2:11" x14ac:dyDescent="0.25">
      <c r="B31" s="30"/>
      <c r="C31" s="21" t="s">
        <v>123</v>
      </c>
      <c r="D31" s="22" t="s">
        <v>124</v>
      </c>
      <c r="E31" s="35"/>
      <c r="F31" s="35"/>
      <c r="G31" s="35">
        <v>11966</v>
      </c>
      <c r="H31" s="35">
        <v>10520</v>
      </c>
      <c r="I31" s="35">
        <v>16103</v>
      </c>
      <c r="J31" s="35">
        <v>20645</v>
      </c>
      <c r="K31" s="23"/>
    </row>
    <row r="32" spans="2:11" x14ac:dyDescent="0.25">
      <c r="B32" s="30"/>
      <c r="C32" s="21" t="s">
        <v>213</v>
      </c>
      <c r="D32" s="22" t="s">
        <v>214</v>
      </c>
      <c r="E32" s="35"/>
      <c r="F32" s="35"/>
      <c r="G32" s="35"/>
      <c r="H32" s="35"/>
      <c r="I32" s="35">
        <v>88077</v>
      </c>
      <c r="J32" s="35">
        <v>16009</v>
      </c>
      <c r="K32" s="23"/>
    </row>
    <row r="33" spans="2:11" x14ac:dyDescent="0.25">
      <c r="B33" s="30"/>
      <c r="C33" s="21" t="s">
        <v>215</v>
      </c>
      <c r="D33" s="22" t="s">
        <v>216</v>
      </c>
      <c r="E33" s="35">
        <v>385</v>
      </c>
      <c r="F33" s="35">
        <v>575</v>
      </c>
      <c r="G33" s="35">
        <v>700</v>
      </c>
      <c r="H33" s="35">
        <v>740</v>
      </c>
      <c r="I33" s="35"/>
      <c r="J33" s="35"/>
      <c r="K33" s="23"/>
    </row>
    <row r="34" spans="2:11" x14ac:dyDescent="0.25">
      <c r="B34" s="30"/>
      <c r="C34" s="21" t="s">
        <v>125</v>
      </c>
      <c r="D34" s="22" t="s">
        <v>126</v>
      </c>
      <c r="E34" s="35"/>
      <c r="F34" s="35">
        <v>74794.2612161242</v>
      </c>
      <c r="G34" s="35">
        <v>134350.93</v>
      </c>
      <c r="H34" s="35">
        <v>105391.32</v>
      </c>
      <c r="I34" s="35">
        <v>66509.540000000008</v>
      </c>
      <c r="J34" s="35">
        <v>22210.97</v>
      </c>
      <c r="K34" s="23"/>
    </row>
    <row r="35" spans="2:11" x14ac:dyDescent="0.25">
      <c r="B35" s="30"/>
      <c r="C35" s="21" t="s">
        <v>127</v>
      </c>
      <c r="D35" s="22" t="s">
        <v>128</v>
      </c>
      <c r="E35" s="35">
        <v>18033</v>
      </c>
      <c r="F35" s="35">
        <v>160060.01876395568</v>
      </c>
      <c r="G35" s="35">
        <v>158545</v>
      </c>
      <c r="H35" s="35">
        <v>380231</v>
      </c>
      <c r="I35" s="35">
        <v>361832</v>
      </c>
      <c r="J35" s="35">
        <v>318531.51</v>
      </c>
      <c r="K35" s="23"/>
    </row>
    <row r="36" spans="2:11" x14ac:dyDescent="0.25">
      <c r="B36" s="30"/>
      <c r="C36" s="21" t="s">
        <v>217</v>
      </c>
      <c r="D36" s="22" t="s">
        <v>218</v>
      </c>
      <c r="E36" s="35">
        <v>1850</v>
      </c>
      <c r="F36" s="35">
        <v>10560.999972969261</v>
      </c>
      <c r="G36" s="35">
        <v>14640</v>
      </c>
      <c r="H36" s="35">
        <v>52865</v>
      </c>
      <c r="I36" s="35">
        <v>24933</v>
      </c>
      <c r="J36" s="35">
        <v>19351</v>
      </c>
      <c r="K36" s="23"/>
    </row>
    <row r="37" spans="2:11" x14ac:dyDescent="0.25">
      <c r="B37" s="30"/>
      <c r="C37" s="21" t="s">
        <v>219</v>
      </c>
      <c r="D37" s="22" t="s">
        <v>220</v>
      </c>
      <c r="E37" s="35"/>
      <c r="F37" s="35">
        <v>14613.014558032439</v>
      </c>
      <c r="G37" s="35"/>
      <c r="H37" s="35">
        <v>7344.7</v>
      </c>
      <c r="I37" s="35">
        <v>5620</v>
      </c>
      <c r="J37" s="35">
        <v>150</v>
      </c>
      <c r="K37" s="23"/>
    </row>
    <row r="38" spans="2:11" x14ac:dyDescent="0.25">
      <c r="B38" s="30"/>
      <c r="C38" s="21" t="s">
        <v>221</v>
      </c>
      <c r="D38" s="22" t="s">
        <v>222</v>
      </c>
      <c r="E38" s="35">
        <v>46060</v>
      </c>
      <c r="F38" s="35">
        <v>126580</v>
      </c>
      <c r="G38" s="35">
        <v>139334</v>
      </c>
      <c r="H38" s="35">
        <v>309461</v>
      </c>
      <c r="I38" s="35">
        <v>194400</v>
      </c>
      <c r="J38" s="35">
        <v>130058.64</v>
      </c>
      <c r="K38" s="23"/>
    </row>
    <row r="39" spans="2:11" x14ac:dyDescent="0.25">
      <c r="B39" s="30" t="s">
        <v>223</v>
      </c>
      <c r="C39" s="21" t="s">
        <v>224</v>
      </c>
      <c r="D39" s="22" t="s">
        <v>223</v>
      </c>
      <c r="E39" s="35">
        <v>1506.6558292267</v>
      </c>
      <c r="F39" s="35">
        <v>43432.58083127423</v>
      </c>
      <c r="G39" s="35">
        <v>6094.28</v>
      </c>
      <c r="H39" s="35">
        <v>2728.14</v>
      </c>
      <c r="I39" s="35">
        <v>1477</v>
      </c>
      <c r="J39" s="35">
        <v>123034.66</v>
      </c>
      <c r="K39" s="23"/>
    </row>
    <row r="40" spans="2:11" x14ac:dyDescent="0.25">
      <c r="B40" s="30" t="s">
        <v>129</v>
      </c>
      <c r="C40" s="21" t="s">
        <v>225</v>
      </c>
      <c r="D40" s="22" t="s">
        <v>226</v>
      </c>
      <c r="E40" s="35"/>
      <c r="F40" s="35">
        <v>62631.806127091484</v>
      </c>
      <c r="G40" s="35">
        <v>85447</v>
      </c>
      <c r="H40" s="35">
        <v>442663.16</v>
      </c>
      <c r="I40" s="35">
        <v>463433.82</v>
      </c>
      <c r="J40" s="35">
        <v>473573.08999999997</v>
      </c>
      <c r="K40" s="23"/>
    </row>
    <row r="41" spans="2:11" x14ac:dyDescent="0.25">
      <c r="B41" s="30"/>
      <c r="C41" s="21" t="s">
        <v>130</v>
      </c>
      <c r="D41" s="22" t="s">
        <v>131</v>
      </c>
      <c r="E41" s="35"/>
      <c r="F41" s="35"/>
      <c r="G41" s="35"/>
      <c r="H41" s="35"/>
      <c r="I41" s="35"/>
      <c r="J41" s="35">
        <v>111</v>
      </c>
      <c r="K41" s="23"/>
    </row>
    <row r="42" spans="2:11" x14ac:dyDescent="0.25">
      <c r="B42" s="30"/>
      <c r="C42" s="21" t="s">
        <v>227</v>
      </c>
      <c r="D42" s="22" t="s">
        <v>228</v>
      </c>
      <c r="E42" s="35"/>
      <c r="F42" s="35"/>
      <c r="G42" s="35">
        <v>2100</v>
      </c>
      <c r="H42" s="35">
        <v>4500</v>
      </c>
      <c r="I42" s="35">
        <v>7530</v>
      </c>
      <c r="J42" s="35">
        <v>1900</v>
      </c>
      <c r="K42" s="23"/>
    </row>
    <row r="43" spans="2:11" x14ac:dyDescent="0.25">
      <c r="B43" s="30"/>
      <c r="C43" s="21" t="s">
        <v>141</v>
      </c>
      <c r="D43" s="22" t="s">
        <v>142</v>
      </c>
      <c r="E43" s="35">
        <v>3543.99990730135</v>
      </c>
      <c r="F43" s="35"/>
      <c r="G43" s="35"/>
      <c r="H43" s="35"/>
      <c r="I43" s="35"/>
      <c r="J43" s="35">
        <v>6302</v>
      </c>
      <c r="K43" s="23"/>
    </row>
    <row r="44" spans="2:11" x14ac:dyDescent="0.25">
      <c r="B44" s="30"/>
      <c r="C44" s="21" t="s">
        <v>162</v>
      </c>
      <c r="D44" s="22" t="s">
        <v>163</v>
      </c>
      <c r="E44" s="35"/>
      <c r="F44" s="35"/>
      <c r="G44" s="35"/>
      <c r="H44" s="35"/>
      <c r="I44" s="35"/>
      <c r="J44" s="35">
        <v>4500</v>
      </c>
      <c r="K44" s="23"/>
    </row>
    <row r="45" spans="2:11" x14ac:dyDescent="0.25">
      <c r="B45" s="30" t="s">
        <v>20</v>
      </c>
      <c r="C45" s="21" t="s">
        <v>229</v>
      </c>
      <c r="D45" s="22" t="s">
        <v>230</v>
      </c>
      <c r="E45" s="35">
        <v>710</v>
      </c>
      <c r="F45" s="35">
        <v>21032.51146497624</v>
      </c>
      <c r="G45" s="35">
        <v>10786</v>
      </c>
      <c r="H45" s="35">
        <v>15096</v>
      </c>
      <c r="I45" s="35">
        <v>12023</v>
      </c>
      <c r="J45" s="35">
        <v>14975</v>
      </c>
      <c r="K45" s="23"/>
    </row>
    <row r="46" spans="2:11" x14ac:dyDescent="0.25">
      <c r="B46" s="30"/>
      <c r="C46" s="21" t="s">
        <v>231</v>
      </c>
      <c r="D46" s="22" t="s">
        <v>232</v>
      </c>
      <c r="E46" s="35"/>
      <c r="F46" s="35"/>
      <c r="G46" s="35"/>
      <c r="H46" s="35">
        <v>456.3</v>
      </c>
      <c r="I46" s="35">
        <v>750</v>
      </c>
      <c r="J46" s="35">
        <v>250</v>
      </c>
      <c r="K46" s="23"/>
    </row>
    <row r="47" spans="2:11" x14ac:dyDescent="0.25">
      <c r="B47" s="30"/>
      <c r="C47" s="21" t="s">
        <v>233</v>
      </c>
      <c r="D47" s="22" t="s">
        <v>234</v>
      </c>
      <c r="E47" s="35"/>
      <c r="F47" s="35"/>
      <c r="G47" s="35">
        <v>15183</v>
      </c>
      <c r="H47" s="35"/>
      <c r="I47" s="35"/>
      <c r="J47" s="35"/>
      <c r="K47" s="23"/>
    </row>
    <row r="48" spans="2:11" x14ac:dyDescent="0.25">
      <c r="B48" s="30"/>
      <c r="C48" s="21" t="s">
        <v>235</v>
      </c>
      <c r="D48" s="22" t="s">
        <v>236</v>
      </c>
      <c r="E48" s="35"/>
      <c r="F48" s="35">
        <v>5882.4887295089493</v>
      </c>
      <c r="G48" s="35">
        <v>1095</v>
      </c>
      <c r="H48" s="35">
        <v>1740</v>
      </c>
      <c r="I48" s="35">
        <v>902</v>
      </c>
      <c r="J48" s="35">
        <v>600</v>
      </c>
      <c r="K48" s="23"/>
    </row>
    <row r="49" spans="2:11" x14ac:dyDescent="0.25">
      <c r="B49" s="30"/>
      <c r="C49" s="21" t="s">
        <v>237</v>
      </c>
      <c r="D49" s="22" t="s">
        <v>238</v>
      </c>
      <c r="E49" s="35"/>
      <c r="F49" s="35"/>
      <c r="G49" s="35"/>
      <c r="H49" s="35"/>
      <c r="I49" s="35"/>
      <c r="J49" s="35">
        <v>180</v>
      </c>
      <c r="K49" s="23"/>
    </row>
    <row r="50" spans="2:11" x14ac:dyDescent="0.25">
      <c r="B50" s="30"/>
      <c r="C50" s="21" t="s">
        <v>239</v>
      </c>
      <c r="D50" s="22" t="s">
        <v>240</v>
      </c>
      <c r="E50" s="35"/>
      <c r="F50" s="35">
        <v>20</v>
      </c>
      <c r="G50" s="35">
        <v>20</v>
      </c>
      <c r="H50" s="35">
        <v>45</v>
      </c>
      <c r="I50" s="35"/>
      <c r="J50" s="35"/>
      <c r="K50" s="23"/>
    </row>
    <row r="51" spans="2:11" x14ac:dyDescent="0.25">
      <c r="B51" s="30"/>
      <c r="C51" s="21" t="s">
        <v>241</v>
      </c>
      <c r="D51" s="22" t="s">
        <v>242</v>
      </c>
      <c r="E51" s="35"/>
      <c r="F51" s="35"/>
      <c r="G51" s="35"/>
      <c r="H51" s="35"/>
      <c r="I51" s="35"/>
      <c r="J51" s="35">
        <v>42.6</v>
      </c>
      <c r="K51" s="23"/>
    </row>
    <row r="52" spans="2:11" x14ac:dyDescent="0.25">
      <c r="B52" s="30"/>
      <c r="C52" s="21" t="s">
        <v>243</v>
      </c>
      <c r="D52" s="22" t="s">
        <v>244</v>
      </c>
      <c r="E52" s="35"/>
      <c r="F52" s="35">
        <v>920</v>
      </c>
      <c r="G52" s="35"/>
      <c r="H52" s="35">
        <v>1122</v>
      </c>
      <c r="I52" s="35">
        <v>5500</v>
      </c>
      <c r="J52" s="35">
        <v>4026</v>
      </c>
      <c r="K52" s="23"/>
    </row>
    <row r="53" spans="2:11" x14ac:dyDescent="0.25">
      <c r="B53" s="30"/>
      <c r="C53" s="21" t="s">
        <v>245</v>
      </c>
      <c r="D53" s="22" t="s">
        <v>246</v>
      </c>
      <c r="E53" s="35"/>
      <c r="F53" s="35"/>
      <c r="G53" s="35">
        <v>472</v>
      </c>
      <c r="H53" s="35"/>
      <c r="I53" s="35">
        <v>125</v>
      </c>
      <c r="J53" s="35">
        <v>125</v>
      </c>
      <c r="K53" s="23"/>
    </row>
    <row r="54" spans="2:11" x14ac:dyDescent="0.25">
      <c r="B54" s="30"/>
      <c r="C54" s="21" t="s">
        <v>247</v>
      </c>
      <c r="D54" s="22" t="s">
        <v>248</v>
      </c>
      <c r="E54" s="35">
        <v>6038</v>
      </c>
      <c r="F54" s="35">
        <v>61677.890479066496</v>
      </c>
      <c r="G54" s="35"/>
      <c r="H54" s="35">
        <v>2396</v>
      </c>
      <c r="I54" s="35"/>
      <c r="J54" s="35"/>
      <c r="K54" s="23"/>
    </row>
    <row r="55" spans="2:11" x14ac:dyDescent="0.25">
      <c r="B55" s="30"/>
      <c r="C55" s="21" t="s">
        <v>249</v>
      </c>
      <c r="D55" s="22" t="s">
        <v>250</v>
      </c>
      <c r="E55" s="35"/>
      <c r="F55" s="35">
        <v>23334.9380009009</v>
      </c>
      <c r="G55" s="35">
        <v>10744</v>
      </c>
      <c r="H55" s="35">
        <v>8105</v>
      </c>
      <c r="I55" s="35">
        <v>7777</v>
      </c>
      <c r="J55" s="35">
        <v>6009</v>
      </c>
      <c r="K55" s="23"/>
    </row>
    <row r="56" spans="2:11" x14ac:dyDescent="0.25">
      <c r="B56" s="30"/>
      <c r="C56" s="21" t="s">
        <v>251</v>
      </c>
      <c r="D56" s="22" t="s">
        <v>252</v>
      </c>
      <c r="E56" s="35"/>
      <c r="F56" s="35"/>
      <c r="G56" s="35"/>
      <c r="H56" s="35">
        <v>280</v>
      </c>
      <c r="I56" s="35"/>
      <c r="J56" s="35"/>
      <c r="K56" s="23"/>
    </row>
    <row r="57" spans="2:11" x14ac:dyDescent="0.25">
      <c r="B57" s="30"/>
      <c r="C57" s="21" t="s">
        <v>253</v>
      </c>
      <c r="D57" s="22" t="s">
        <v>254</v>
      </c>
      <c r="E57" s="35"/>
      <c r="F57" s="35">
        <v>540</v>
      </c>
      <c r="G57" s="35">
        <v>870</v>
      </c>
      <c r="H57" s="35">
        <v>564</v>
      </c>
      <c r="I57" s="35"/>
      <c r="J57" s="35"/>
      <c r="K57" s="23"/>
    </row>
    <row r="58" spans="2:11" x14ac:dyDescent="0.25">
      <c r="B58" s="30"/>
      <c r="C58" s="21" t="s">
        <v>255</v>
      </c>
      <c r="D58" s="22" t="s">
        <v>256</v>
      </c>
      <c r="E58" s="35"/>
      <c r="F58" s="35">
        <v>25601.915288696498</v>
      </c>
      <c r="G58" s="35"/>
      <c r="H58" s="35">
        <v>2529</v>
      </c>
      <c r="I58" s="35">
        <v>1080</v>
      </c>
      <c r="J58" s="35"/>
      <c r="K58" s="23"/>
    </row>
    <row r="59" spans="2:11" x14ac:dyDescent="0.25">
      <c r="B59" s="30"/>
      <c r="C59" s="21" t="s">
        <v>257</v>
      </c>
      <c r="D59" s="22" t="s">
        <v>258</v>
      </c>
      <c r="E59" s="35"/>
      <c r="F59" s="35"/>
      <c r="G59" s="35">
        <v>230</v>
      </c>
      <c r="H59" s="35">
        <v>376</v>
      </c>
      <c r="I59" s="35">
        <v>400</v>
      </c>
      <c r="J59" s="35">
        <v>120</v>
      </c>
      <c r="K59" s="23"/>
    </row>
    <row r="60" spans="2:11" x14ac:dyDescent="0.25">
      <c r="B60" s="30"/>
      <c r="C60" s="21" t="s">
        <v>808</v>
      </c>
      <c r="D60" s="22" t="s">
        <v>809</v>
      </c>
      <c r="E60" s="35">
        <v>6840</v>
      </c>
      <c r="F60" s="35"/>
      <c r="G60" s="35"/>
      <c r="H60" s="35"/>
      <c r="I60" s="35"/>
      <c r="J60" s="35"/>
      <c r="K60" s="23"/>
    </row>
    <row r="61" spans="2:11" x14ac:dyDescent="0.25">
      <c r="B61" s="30"/>
      <c r="C61" s="21" t="s">
        <v>259</v>
      </c>
      <c r="D61" s="22" t="s">
        <v>260</v>
      </c>
      <c r="E61" s="35"/>
      <c r="F61" s="35">
        <v>650.004044942988</v>
      </c>
      <c r="G61" s="35">
        <v>430</v>
      </c>
      <c r="H61" s="35">
        <v>150</v>
      </c>
      <c r="I61" s="35">
        <v>480</v>
      </c>
      <c r="J61" s="35">
        <v>1144</v>
      </c>
      <c r="K61" s="23"/>
    </row>
    <row r="62" spans="2:11" x14ac:dyDescent="0.25">
      <c r="B62" s="30"/>
      <c r="C62" s="21" t="s">
        <v>261</v>
      </c>
      <c r="D62" s="22" t="s">
        <v>262</v>
      </c>
      <c r="E62" s="35"/>
      <c r="F62" s="35">
        <v>215</v>
      </c>
      <c r="G62" s="35">
        <v>500</v>
      </c>
      <c r="H62" s="35">
        <v>288</v>
      </c>
      <c r="I62" s="35">
        <v>230</v>
      </c>
      <c r="J62" s="35"/>
      <c r="K62" s="23"/>
    </row>
    <row r="63" spans="2:11" x14ac:dyDescent="0.25">
      <c r="B63" s="30"/>
      <c r="C63" s="21" t="s">
        <v>263</v>
      </c>
      <c r="D63" s="22" t="s">
        <v>264</v>
      </c>
      <c r="E63" s="35"/>
      <c r="F63" s="35">
        <v>1207.589567524612</v>
      </c>
      <c r="G63" s="35">
        <v>2231.5</v>
      </c>
      <c r="H63" s="35">
        <v>4202</v>
      </c>
      <c r="I63" s="35">
        <v>5436</v>
      </c>
      <c r="J63" s="35">
        <v>2431</v>
      </c>
      <c r="K63" s="23"/>
    </row>
    <row r="64" spans="2:11" x14ac:dyDescent="0.25">
      <c r="B64" s="30"/>
      <c r="C64" s="21" t="s">
        <v>265</v>
      </c>
      <c r="D64" s="22" t="s">
        <v>266</v>
      </c>
      <c r="E64" s="35"/>
      <c r="F64" s="35">
        <v>150</v>
      </c>
      <c r="G64" s="35"/>
      <c r="H64" s="35"/>
      <c r="I64" s="35"/>
      <c r="J64" s="35"/>
      <c r="K64" s="23"/>
    </row>
    <row r="65" spans="2:11" x14ac:dyDescent="0.25">
      <c r="B65" s="30"/>
      <c r="C65" s="21" t="s">
        <v>267</v>
      </c>
      <c r="D65" s="22" t="s">
        <v>268</v>
      </c>
      <c r="E65" s="35"/>
      <c r="F65" s="35"/>
      <c r="G65" s="35"/>
      <c r="H65" s="35">
        <v>527.25</v>
      </c>
      <c r="I65" s="35">
        <v>1043.75</v>
      </c>
      <c r="J65" s="35">
        <v>11570</v>
      </c>
      <c r="K65" s="23"/>
    </row>
    <row r="66" spans="2:11" x14ac:dyDescent="0.25">
      <c r="B66" s="30"/>
      <c r="C66" s="21" t="s">
        <v>269</v>
      </c>
      <c r="D66" s="22" t="s">
        <v>270</v>
      </c>
      <c r="E66" s="35">
        <v>1560.0068543289481</v>
      </c>
      <c r="F66" s="35">
        <v>459.984956618372</v>
      </c>
      <c r="G66" s="35">
        <v>553</v>
      </c>
      <c r="H66" s="35">
        <v>3754</v>
      </c>
      <c r="I66" s="35">
        <v>4662</v>
      </c>
      <c r="J66" s="35">
        <v>1107</v>
      </c>
      <c r="K66" s="23"/>
    </row>
    <row r="67" spans="2:11" x14ac:dyDescent="0.25">
      <c r="B67" s="30"/>
      <c r="C67" s="21" t="s">
        <v>21</v>
      </c>
      <c r="D67" s="22" t="s">
        <v>22</v>
      </c>
      <c r="E67" s="35"/>
      <c r="F67" s="35">
        <v>3399</v>
      </c>
      <c r="G67" s="35">
        <v>20229</v>
      </c>
      <c r="H67" s="35">
        <v>10739.1</v>
      </c>
      <c r="I67" s="35">
        <v>15158</v>
      </c>
      <c r="J67" s="35">
        <v>13473</v>
      </c>
      <c r="K67" s="23"/>
    </row>
    <row r="68" spans="2:11" x14ac:dyDescent="0.25">
      <c r="B68" s="30"/>
      <c r="C68" s="21" t="s">
        <v>271</v>
      </c>
      <c r="D68" s="22" t="s">
        <v>272</v>
      </c>
      <c r="E68" s="35"/>
      <c r="F68" s="35">
        <v>330.57176770478799</v>
      </c>
      <c r="G68" s="35">
        <v>80</v>
      </c>
      <c r="H68" s="35">
        <v>440</v>
      </c>
      <c r="I68" s="35">
        <v>690</v>
      </c>
      <c r="J68" s="35">
        <v>490</v>
      </c>
      <c r="K68" s="23"/>
    </row>
    <row r="69" spans="2:11" x14ac:dyDescent="0.25">
      <c r="B69" s="30"/>
      <c r="C69" s="21" t="s">
        <v>273</v>
      </c>
      <c r="D69" s="22" t="s">
        <v>274</v>
      </c>
      <c r="E69" s="35"/>
      <c r="F69" s="35">
        <v>1070</v>
      </c>
      <c r="G69" s="35">
        <v>150</v>
      </c>
      <c r="H69" s="35"/>
      <c r="I69" s="35"/>
      <c r="J69" s="35"/>
      <c r="K69" s="23"/>
    </row>
    <row r="70" spans="2:11" x14ac:dyDescent="0.25">
      <c r="B70" s="30"/>
      <c r="C70" s="21" t="s">
        <v>275</v>
      </c>
      <c r="D70" s="22" t="s">
        <v>276</v>
      </c>
      <c r="E70" s="35">
        <v>2840</v>
      </c>
      <c r="F70" s="35">
        <v>3021.9327214493301</v>
      </c>
      <c r="G70" s="35"/>
      <c r="H70" s="35"/>
      <c r="I70" s="35"/>
      <c r="J70" s="35">
        <v>2650</v>
      </c>
      <c r="K70" s="23"/>
    </row>
    <row r="71" spans="2:11" x14ac:dyDescent="0.25">
      <c r="B71" s="30"/>
      <c r="C71" s="21" t="s">
        <v>277</v>
      </c>
      <c r="D71" s="22" t="s">
        <v>278</v>
      </c>
      <c r="E71" s="35">
        <v>366</v>
      </c>
      <c r="F71" s="35">
        <v>299.99976731578704</v>
      </c>
      <c r="G71" s="35">
        <v>270</v>
      </c>
      <c r="H71" s="35"/>
      <c r="I71" s="35">
        <v>170</v>
      </c>
      <c r="J71" s="35">
        <v>70</v>
      </c>
      <c r="K71" s="23"/>
    </row>
    <row r="72" spans="2:11" x14ac:dyDescent="0.25">
      <c r="B72" s="30"/>
      <c r="C72" s="21" t="s">
        <v>279</v>
      </c>
      <c r="D72" s="22" t="s">
        <v>280</v>
      </c>
      <c r="E72" s="35"/>
      <c r="F72" s="35"/>
      <c r="G72" s="35"/>
      <c r="H72" s="35">
        <v>1318.7</v>
      </c>
      <c r="I72" s="35">
        <v>950</v>
      </c>
      <c r="J72" s="35">
        <v>580</v>
      </c>
      <c r="K72" s="23"/>
    </row>
    <row r="73" spans="2:11" x14ac:dyDescent="0.25">
      <c r="B73" s="30"/>
      <c r="C73" s="21" t="s">
        <v>281</v>
      </c>
      <c r="D73" s="22" t="s">
        <v>282</v>
      </c>
      <c r="E73" s="35"/>
      <c r="F73" s="35"/>
      <c r="G73" s="35">
        <v>31834</v>
      </c>
      <c r="H73" s="35">
        <v>570</v>
      </c>
      <c r="I73" s="35">
        <v>280</v>
      </c>
      <c r="J73" s="35">
        <v>550</v>
      </c>
      <c r="K73" s="23"/>
    </row>
    <row r="74" spans="2:11" x14ac:dyDescent="0.25">
      <c r="B74" s="30"/>
      <c r="C74" s="21" t="s">
        <v>283</v>
      </c>
      <c r="D74" s="22" t="s">
        <v>284</v>
      </c>
      <c r="E74" s="35"/>
      <c r="F74" s="35"/>
      <c r="G74" s="35">
        <v>85</v>
      </c>
      <c r="H74" s="35"/>
      <c r="I74" s="35"/>
      <c r="J74" s="35"/>
      <c r="K74" s="23"/>
    </row>
    <row r="75" spans="2:11" x14ac:dyDescent="0.25">
      <c r="B75" s="30"/>
      <c r="C75" s="21" t="s">
        <v>285</v>
      </c>
      <c r="D75" s="22" t="s">
        <v>286</v>
      </c>
      <c r="E75" s="35">
        <v>1258.0162396960266</v>
      </c>
      <c r="F75" s="35">
        <v>2625.0138799605629</v>
      </c>
      <c r="G75" s="35">
        <v>3675.6</v>
      </c>
      <c r="H75" s="35">
        <v>7383</v>
      </c>
      <c r="I75" s="35">
        <v>12381</v>
      </c>
      <c r="J75" s="35">
        <v>6885.1</v>
      </c>
      <c r="K75" s="23"/>
    </row>
    <row r="76" spans="2:11" x14ac:dyDescent="0.25">
      <c r="B76" s="30"/>
      <c r="C76" s="21" t="s">
        <v>287</v>
      </c>
      <c r="D76" s="22" t="s">
        <v>288</v>
      </c>
      <c r="E76" s="35"/>
      <c r="F76" s="35"/>
      <c r="G76" s="35">
        <v>150</v>
      </c>
      <c r="H76" s="35"/>
      <c r="I76" s="35">
        <v>1555</v>
      </c>
      <c r="J76" s="35">
        <v>3531</v>
      </c>
      <c r="K76" s="23"/>
    </row>
    <row r="77" spans="2:11" x14ac:dyDescent="0.25">
      <c r="B77" s="30"/>
      <c r="C77" s="21" t="s">
        <v>289</v>
      </c>
      <c r="D77" s="22" t="s">
        <v>290</v>
      </c>
      <c r="E77" s="35">
        <v>156</v>
      </c>
      <c r="F77" s="35"/>
      <c r="G77" s="35"/>
      <c r="H77" s="35"/>
      <c r="I77" s="35">
        <v>72</v>
      </c>
      <c r="J77" s="35"/>
      <c r="K77" s="23"/>
    </row>
    <row r="78" spans="2:11" x14ac:dyDescent="0.25">
      <c r="B78" s="30"/>
      <c r="C78" s="21" t="s">
        <v>291</v>
      </c>
      <c r="D78" s="22" t="s">
        <v>292</v>
      </c>
      <c r="E78" s="35"/>
      <c r="F78" s="35"/>
      <c r="G78" s="35">
        <v>284</v>
      </c>
      <c r="H78" s="35">
        <v>124</v>
      </c>
      <c r="I78" s="35">
        <v>6714</v>
      </c>
      <c r="J78" s="35">
        <v>5764</v>
      </c>
      <c r="K78" s="23"/>
    </row>
    <row r="79" spans="2:11" x14ac:dyDescent="0.25">
      <c r="B79" s="30"/>
      <c r="C79" s="21" t="s">
        <v>293</v>
      </c>
      <c r="D79" s="22" t="s">
        <v>294</v>
      </c>
      <c r="E79" s="35"/>
      <c r="F79" s="35"/>
      <c r="G79" s="35">
        <v>504</v>
      </c>
      <c r="H79" s="35">
        <v>798</v>
      </c>
      <c r="I79" s="35">
        <v>1663</v>
      </c>
      <c r="J79" s="35">
        <v>2281.5</v>
      </c>
      <c r="K79" s="23"/>
    </row>
    <row r="80" spans="2:11" x14ac:dyDescent="0.25">
      <c r="B80" s="30"/>
      <c r="C80" s="21" t="s">
        <v>295</v>
      </c>
      <c r="D80" s="22" t="s">
        <v>296</v>
      </c>
      <c r="E80" s="35"/>
      <c r="F80" s="35"/>
      <c r="G80" s="35"/>
      <c r="H80" s="35">
        <v>9166</v>
      </c>
      <c r="I80" s="35">
        <v>13081.5</v>
      </c>
      <c r="J80" s="35">
        <v>3034.5</v>
      </c>
      <c r="K80" s="23"/>
    </row>
    <row r="81" spans="2:11" x14ac:dyDescent="0.25">
      <c r="B81" s="30"/>
      <c r="C81" s="21" t="s">
        <v>297</v>
      </c>
      <c r="D81" s="22" t="s">
        <v>298</v>
      </c>
      <c r="E81" s="35">
        <v>110.045794471241</v>
      </c>
      <c r="F81" s="35">
        <v>259.62350415234999</v>
      </c>
      <c r="G81" s="35"/>
      <c r="H81" s="35"/>
      <c r="I81" s="35"/>
      <c r="J81" s="35"/>
      <c r="K81" s="23"/>
    </row>
    <row r="82" spans="2:11" x14ac:dyDescent="0.25">
      <c r="B82" s="30"/>
      <c r="C82" s="21" t="s">
        <v>299</v>
      </c>
      <c r="D82" s="22" t="s">
        <v>300</v>
      </c>
      <c r="E82" s="35">
        <v>773</v>
      </c>
      <c r="F82" s="35">
        <v>359.98518930258501</v>
      </c>
      <c r="G82" s="35">
        <v>488</v>
      </c>
      <c r="H82" s="35">
        <v>196</v>
      </c>
      <c r="I82" s="35">
        <v>257</v>
      </c>
      <c r="J82" s="35"/>
      <c r="K82" s="23"/>
    </row>
    <row r="83" spans="2:11" x14ac:dyDescent="0.25">
      <c r="B83" s="30"/>
      <c r="C83" s="21" t="s">
        <v>301</v>
      </c>
      <c r="D83" s="22" t="s">
        <v>302</v>
      </c>
      <c r="E83" s="35">
        <v>4495</v>
      </c>
      <c r="F83" s="35">
        <v>8727.5649770402706</v>
      </c>
      <c r="G83" s="35">
        <v>13378</v>
      </c>
      <c r="H83" s="35">
        <v>15441</v>
      </c>
      <c r="I83" s="35">
        <v>24213.3</v>
      </c>
      <c r="J83" s="35">
        <v>5969</v>
      </c>
      <c r="K83" s="23"/>
    </row>
    <row r="84" spans="2:11" x14ac:dyDescent="0.25">
      <c r="B84" s="30"/>
      <c r="C84" s="21" t="s">
        <v>303</v>
      </c>
      <c r="D84" s="22" t="s">
        <v>304</v>
      </c>
      <c r="E84" s="35"/>
      <c r="F84" s="35">
        <v>310.21485793925541</v>
      </c>
      <c r="G84" s="35">
        <v>800</v>
      </c>
      <c r="H84" s="35">
        <v>390</v>
      </c>
      <c r="I84" s="35"/>
      <c r="J84" s="35"/>
      <c r="K84" s="23"/>
    </row>
    <row r="85" spans="2:11" x14ac:dyDescent="0.25">
      <c r="B85" s="30"/>
      <c r="C85" s="21" t="s">
        <v>305</v>
      </c>
      <c r="D85" s="22" t="s">
        <v>306</v>
      </c>
      <c r="E85" s="35"/>
      <c r="F85" s="35">
        <v>9328.1552802232309</v>
      </c>
      <c r="G85" s="35">
        <v>6288</v>
      </c>
      <c r="H85" s="35">
        <v>4449</v>
      </c>
      <c r="I85" s="35">
        <v>944</v>
      </c>
      <c r="J85" s="35"/>
      <c r="K85" s="23"/>
    </row>
    <row r="86" spans="2:11" x14ac:dyDescent="0.25">
      <c r="B86" s="30" t="s">
        <v>23</v>
      </c>
      <c r="C86" s="21" t="s">
        <v>24</v>
      </c>
      <c r="D86" s="22" t="s">
        <v>25</v>
      </c>
      <c r="E86" s="35">
        <v>2835.2</v>
      </c>
      <c r="F86" s="35">
        <v>14754.452848475399</v>
      </c>
      <c r="G86" s="35">
        <v>15304</v>
      </c>
      <c r="H86" s="35">
        <v>13217</v>
      </c>
      <c r="I86" s="35">
        <v>13624.5</v>
      </c>
      <c r="J86" s="35">
        <v>33196</v>
      </c>
      <c r="K86" s="23"/>
    </row>
    <row r="87" spans="2:11" x14ac:dyDescent="0.25">
      <c r="B87" s="30"/>
      <c r="C87" s="21" t="s">
        <v>307</v>
      </c>
      <c r="D87" s="22" t="s">
        <v>308</v>
      </c>
      <c r="E87" s="35"/>
      <c r="F87" s="35">
        <v>6683</v>
      </c>
      <c r="G87" s="35">
        <v>160</v>
      </c>
      <c r="H87" s="35">
        <v>160</v>
      </c>
      <c r="I87" s="35">
        <v>220</v>
      </c>
      <c r="J87" s="35">
        <v>70</v>
      </c>
      <c r="K87" s="23"/>
    </row>
    <row r="88" spans="2:11" x14ac:dyDescent="0.25">
      <c r="B88" s="30"/>
      <c r="C88" s="21" t="s">
        <v>309</v>
      </c>
      <c r="D88" s="22" t="s">
        <v>310</v>
      </c>
      <c r="E88" s="35"/>
      <c r="F88" s="35">
        <v>174</v>
      </c>
      <c r="G88" s="35">
        <v>216</v>
      </c>
      <c r="H88" s="35">
        <v>479</v>
      </c>
      <c r="I88" s="35">
        <v>193</v>
      </c>
      <c r="J88" s="35">
        <v>269</v>
      </c>
      <c r="K88" s="23"/>
    </row>
    <row r="89" spans="2:11" x14ac:dyDescent="0.25">
      <c r="B89" s="30"/>
      <c r="C89" s="21" t="s">
        <v>26</v>
      </c>
      <c r="D89" s="22" t="s">
        <v>27</v>
      </c>
      <c r="E89" s="35"/>
      <c r="F89" s="35">
        <v>1050</v>
      </c>
      <c r="G89" s="35">
        <v>6812</v>
      </c>
      <c r="H89" s="35">
        <v>1969</v>
      </c>
      <c r="I89" s="35">
        <v>3971</v>
      </c>
      <c r="J89" s="35">
        <v>5892</v>
      </c>
      <c r="K89" s="23"/>
    </row>
    <row r="90" spans="2:11" x14ac:dyDescent="0.25">
      <c r="B90" s="30"/>
      <c r="C90" s="21" t="s">
        <v>76</v>
      </c>
      <c r="D90" s="22" t="s">
        <v>77</v>
      </c>
      <c r="E90" s="35">
        <v>45</v>
      </c>
      <c r="F90" s="35">
        <v>2162</v>
      </c>
      <c r="G90" s="35">
        <v>2686</v>
      </c>
      <c r="H90" s="35">
        <v>3416.2</v>
      </c>
      <c r="I90" s="35">
        <v>977.80000000000007</v>
      </c>
      <c r="J90" s="35">
        <v>1596</v>
      </c>
      <c r="K90" s="23"/>
    </row>
    <row r="91" spans="2:11" x14ac:dyDescent="0.25">
      <c r="B91" s="30"/>
      <c r="C91" s="21" t="s">
        <v>92</v>
      </c>
      <c r="D91" s="22" t="s">
        <v>93</v>
      </c>
      <c r="E91" s="35">
        <v>14400</v>
      </c>
      <c r="F91" s="35">
        <v>28800</v>
      </c>
      <c r="G91" s="35">
        <v>24803</v>
      </c>
      <c r="H91" s="35">
        <v>15406</v>
      </c>
      <c r="I91" s="35">
        <v>6527</v>
      </c>
      <c r="J91" s="35">
        <v>51741</v>
      </c>
      <c r="K91" s="23"/>
    </row>
    <row r="92" spans="2:11" x14ac:dyDescent="0.25">
      <c r="B92" s="30"/>
      <c r="C92" s="21" t="s">
        <v>28</v>
      </c>
      <c r="D92" s="22" t="s">
        <v>29</v>
      </c>
      <c r="E92" s="35">
        <v>1220</v>
      </c>
      <c r="F92" s="35">
        <v>51845.7030849273</v>
      </c>
      <c r="G92" s="35">
        <v>25412</v>
      </c>
      <c r="H92" s="35">
        <v>46871.83</v>
      </c>
      <c r="I92" s="35">
        <v>7836.0599999999995</v>
      </c>
      <c r="J92" s="35">
        <v>23000.190000000006</v>
      </c>
      <c r="K92" s="23"/>
    </row>
    <row r="93" spans="2:11" x14ac:dyDescent="0.25">
      <c r="B93" s="30"/>
      <c r="C93" s="21" t="s">
        <v>311</v>
      </c>
      <c r="D93" s="22" t="s">
        <v>312</v>
      </c>
      <c r="E93" s="35"/>
      <c r="F93" s="35"/>
      <c r="G93" s="35">
        <v>1680</v>
      </c>
      <c r="H93" s="35">
        <v>10625</v>
      </c>
      <c r="I93" s="35">
        <v>290</v>
      </c>
      <c r="J93" s="35">
        <v>800</v>
      </c>
      <c r="K93" s="23"/>
    </row>
    <row r="94" spans="2:11" x14ac:dyDescent="0.25">
      <c r="B94" s="30"/>
      <c r="C94" s="21" t="s">
        <v>313</v>
      </c>
      <c r="D94" s="22" t="s">
        <v>314</v>
      </c>
      <c r="E94" s="35"/>
      <c r="F94" s="35"/>
      <c r="G94" s="35"/>
      <c r="H94" s="35">
        <v>2000</v>
      </c>
      <c r="I94" s="35">
        <v>5500</v>
      </c>
      <c r="J94" s="35">
        <v>2500</v>
      </c>
      <c r="K94" s="23"/>
    </row>
    <row r="95" spans="2:11" x14ac:dyDescent="0.25">
      <c r="B95" s="30"/>
      <c r="C95" s="21" t="s">
        <v>94</v>
      </c>
      <c r="D95" s="22" t="s">
        <v>95</v>
      </c>
      <c r="E95" s="35"/>
      <c r="F95" s="35">
        <v>8920</v>
      </c>
      <c r="G95" s="35">
        <v>230</v>
      </c>
      <c r="H95" s="35">
        <v>120</v>
      </c>
      <c r="I95" s="35">
        <v>6900</v>
      </c>
      <c r="J95" s="35">
        <v>746</v>
      </c>
      <c r="K95" s="23"/>
    </row>
    <row r="96" spans="2:11" x14ac:dyDescent="0.25">
      <c r="B96" s="30"/>
      <c r="C96" s="21" t="s">
        <v>315</v>
      </c>
      <c r="D96" s="22" t="s">
        <v>316</v>
      </c>
      <c r="E96" s="35"/>
      <c r="F96" s="35"/>
      <c r="G96" s="35">
        <v>5570</v>
      </c>
      <c r="H96" s="35">
        <v>3020</v>
      </c>
      <c r="I96" s="35">
        <v>4839</v>
      </c>
      <c r="J96" s="35">
        <v>56447.420000000006</v>
      </c>
      <c r="K96" s="23"/>
    </row>
    <row r="97" spans="2:11" x14ac:dyDescent="0.25">
      <c r="B97" s="30"/>
      <c r="C97" s="21" t="s">
        <v>317</v>
      </c>
      <c r="D97" s="22" t="s">
        <v>318</v>
      </c>
      <c r="E97" s="35"/>
      <c r="F97" s="35">
        <v>680</v>
      </c>
      <c r="G97" s="35">
        <v>374</v>
      </c>
      <c r="H97" s="35">
        <v>40</v>
      </c>
      <c r="I97" s="35"/>
      <c r="J97" s="35"/>
      <c r="K97" s="23"/>
    </row>
    <row r="98" spans="2:11" x14ac:dyDescent="0.25">
      <c r="B98" s="30"/>
      <c r="C98" s="21" t="s">
        <v>750</v>
      </c>
      <c r="D98" s="22" t="s">
        <v>751</v>
      </c>
      <c r="E98" s="35"/>
      <c r="F98" s="35"/>
      <c r="G98" s="35"/>
      <c r="H98" s="35">
        <v>71</v>
      </c>
      <c r="I98" s="35"/>
      <c r="J98" s="35"/>
      <c r="K98" s="23"/>
    </row>
    <row r="99" spans="2:11" x14ac:dyDescent="0.25">
      <c r="B99" s="30"/>
      <c r="C99" s="21" t="s">
        <v>30</v>
      </c>
      <c r="D99" s="22" t="s">
        <v>31</v>
      </c>
      <c r="E99" s="35"/>
      <c r="F99" s="35">
        <v>2035</v>
      </c>
      <c r="G99" s="35">
        <v>2413</v>
      </c>
      <c r="H99" s="35">
        <v>1340</v>
      </c>
      <c r="I99" s="35">
        <v>1339</v>
      </c>
      <c r="J99" s="35">
        <v>2264</v>
      </c>
      <c r="K99" s="23"/>
    </row>
    <row r="100" spans="2:11" x14ac:dyDescent="0.25">
      <c r="B100" s="30"/>
      <c r="C100" s="21" t="s">
        <v>32</v>
      </c>
      <c r="D100" s="22" t="s">
        <v>33</v>
      </c>
      <c r="E100" s="35">
        <v>934</v>
      </c>
      <c r="F100" s="35">
        <v>4083</v>
      </c>
      <c r="G100" s="35">
        <v>9314.5</v>
      </c>
      <c r="H100" s="35">
        <v>11308</v>
      </c>
      <c r="I100" s="35">
        <v>6308.37</v>
      </c>
      <c r="J100" s="35">
        <v>13752.369999999999</v>
      </c>
      <c r="K100" s="23"/>
    </row>
    <row r="101" spans="2:11" x14ac:dyDescent="0.25">
      <c r="B101" s="30" t="s">
        <v>34</v>
      </c>
      <c r="C101" s="21" t="s">
        <v>35</v>
      </c>
      <c r="D101" s="22" t="s">
        <v>36</v>
      </c>
      <c r="E101" s="35"/>
      <c r="F101" s="35">
        <v>11175.91007623256</v>
      </c>
      <c r="G101" s="35">
        <v>5230</v>
      </c>
      <c r="H101" s="35">
        <v>7570</v>
      </c>
      <c r="I101" s="35">
        <v>5140.25</v>
      </c>
      <c r="J101" s="35">
        <v>18937.04</v>
      </c>
      <c r="K101" s="23"/>
    </row>
    <row r="102" spans="2:11" x14ac:dyDescent="0.25">
      <c r="B102" s="30"/>
      <c r="C102" s="21" t="s">
        <v>319</v>
      </c>
      <c r="D102" s="22" t="s">
        <v>320</v>
      </c>
      <c r="E102" s="35"/>
      <c r="F102" s="35"/>
      <c r="G102" s="35"/>
      <c r="H102" s="35"/>
      <c r="I102" s="35">
        <v>1400</v>
      </c>
      <c r="J102" s="35">
        <v>2150</v>
      </c>
      <c r="K102" s="23"/>
    </row>
    <row r="103" spans="2:11" x14ac:dyDescent="0.25">
      <c r="B103" s="30"/>
      <c r="C103" s="21" t="s">
        <v>321</v>
      </c>
      <c r="D103" s="22" t="s">
        <v>322</v>
      </c>
      <c r="E103" s="35"/>
      <c r="F103" s="35">
        <v>360</v>
      </c>
      <c r="G103" s="35">
        <v>780</v>
      </c>
      <c r="H103" s="35">
        <v>770</v>
      </c>
      <c r="I103" s="35">
        <v>200</v>
      </c>
      <c r="J103" s="35"/>
      <c r="K103" s="23"/>
    </row>
    <row r="104" spans="2:11" x14ac:dyDescent="0.25">
      <c r="B104" s="30"/>
      <c r="C104" s="21" t="s">
        <v>323</v>
      </c>
      <c r="D104" s="22" t="s">
        <v>324</v>
      </c>
      <c r="E104" s="35"/>
      <c r="F104" s="35">
        <v>180</v>
      </c>
      <c r="G104" s="35">
        <v>220</v>
      </c>
      <c r="H104" s="35">
        <v>110</v>
      </c>
      <c r="I104" s="35"/>
      <c r="J104" s="35">
        <v>803</v>
      </c>
      <c r="K104" s="23"/>
    </row>
    <row r="105" spans="2:11" x14ac:dyDescent="0.25">
      <c r="B105" s="30"/>
      <c r="C105" s="21" t="s">
        <v>325</v>
      </c>
      <c r="D105" s="22" t="s">
        <v>326</v>
      </c>
      <c r="E105" s="35"/>
      <c r="F105" s="35">
        <v>95</v>
      </c>
      <c r="G105" s="35"/>
      <c r="H105" s="35"/>
      <c r="I105" s="35"/>
      <c r="J105" s="35"/>
      <c r="K105" s="23"/>
    </row>
    <row r="106" spans="2:11" x14ac:dyDescent="0.25">
      <c r="B106" s="30"/>
      <c r="C106" s="21" t="s">
        <v>327</v>
      </c>
      <c r="D106" s="22" t="s">
        <v>328</v>
      </c>
      <c r="E106" s="35">
        <v>450</v>
      </c>
      <c r="F106" s="35">
        <v>805</v>
      </c>
      <c r="G106" s="35">
        <v>470</v>
      </c>
      <c r="H106" s="35"/>
      <c r="I106" s="35">
        <v>4182.79</v>
      </c>
      <c r="J106" s="35">
        <v>497.85</v>
      </c>
      <c r="K106" s="23"/>
    </row>
    <row r="107" spans="2:11" x14ac:dyDescent="0.25">
      <c r="B107" s="30"/>
      <c r="C107" s="21" t="s">
        <v>329</v>
      </c>
      <c r="D107" s="22" t="s">
        <v>330</v>
      </c>
      <c r="E107" s="35"/>
      <c r="F107" s="35">
        <v>540</v>
      </c>
      <c r="G107" s="35">
        <v>1035</v>
      </c>
      <c r="H107" s="35">
        <v>955</v>
      </c>
      <c r="I107" s="35"/>
      <c r="J107" s="35"/>
      <c r="K107" s="23"/>
    </row>
    <row r="108" spans="2:11" x14ac:dyDescent="0.25">
      <c r="B108" s="30" t="s">
        <v>331</v>
      </c>
      <c r="C108" s="21" t="s">
        <v>332</v>
      </c>
      <c r="D108" s="22" t="s">
        <v>333</v>
      </c>
      <c r="E108" s="35">
        <v>3430</v>
      </c>
      <c r="F108" s="35">
        <v>1540</v>
      </c>
      <c r="G108" s="35">
        <v>1860</v>
      </c>
      <c r="H108" s="35">
        <v>530</v>
      </c>
      <c r="I108" s="35"/>
      <c r="J108" s="35"/>
      <c r="K108" s="23"/>
    </row>
    <row r="109" spans="2:11" x14ac:dyDescent="0.25">
      <c r="B109" s="30"/>
      <c r="C109" s="21" t="s">
        <v>334</v>
      </c>
      <c r="D109" s="22" t="s">
        <v>335</v>
      </c>
      <c r="E109" s="35"/>
      <c r="F109" s="35"/>
      <c r="G109" s="35"/>
      <c r="H109" s="35">
        <v>867</v>
      </c>
      <c r="I109" s="35"/>
      <c r="J109" s="35">
        <v>6972</v>
      </c>
      <c r="K109" s="23"/>
    </row>
    <row r="110" spans="2:11" x14ac:dyDescent="0.25">
      <c r="B110" s="30"/>
      <c r="C110" s="21" t="s">
        <v>336</v>
      </c>
      <c r="D110" s="22" t="s">
        <v>337</v>
      </c>
      <c r="E110" s="35">
        <v>12</v>
      </c>
      <c r="F110" s="35"/>
      <c r="G110" s="35"/>
      <c r="H110" s="35"/>
      <c r="I110" s="35"/>
      <c r="J110" s="35"/>
      <c r="K110" s="23"/>
    </row>
    <row r="111" spans="2:11" x14ac:dyDescent="0.25">
      <c r="B111" s="30"/>
      <c r="C111" s="21" t="s">
        <v>338</v>
      </c>
      <c r="D111" s="22" t="s">
        <v>339</v>
      </c>
      <c r="E111" s="35">
        <v>8552</v>
      </c>
      <c r="F111" s="35">
        <v>1602.0164549209701</v>
      </c>
      <c r="G111" s="35">
        <v>650</v>
      </c>
      <c r="H111" s="35">
        <v>40</v>
      </c>
      <c r="I111" s="35">
        <v>150</v>
      </c>
      <c r="J111" s="35"/>
      <c r="K111" s="23"/>
    </row>
    <row r="112" spans="2:11" x14ac:dyDescent="0.25">
      <c r="B112" s="30"/>
      <c r="C112" s="21" t="s">
        <v>340</v>
      </c>
      <c r="D112" s="22" t="s">
        <v>341</v>
      </c>
      <c r="E112" s="35"/>
      <c r="F112" s="35"/>
      <c r="G112" s="35">
        <v>9097</v>
      </c>
      <c r="H112" s="35">
        <v>759</v>
      </c>
      <c r="I112" s="35">
        <v>430</v>
      </c>
      <c r="J112" s="35">
        <v>166</v>
      </c>
      <c r="K112" s="23"/>
    </row>
    <row r="113" spans="2:11" x14ac:dyDescent="0.25">
      <c r="B113" s="30"/>
      <c r="C113" s="21" t="s">
        <v>342</v>
      </c>
      <c r="D113" s="22" t="s">
        <v>343</v>
      </c>
      <c r="E113" s="35"/>
      <c r="F113" s="35">
        <v>550</v>
      </c>
      <c r="G113" s="35">
        <v>3000</v>
      </c>
      <c r="H113" s="35"/>
      <c r="I113" s="35">
        <v>100</v>
      </c>
      <c r="J113" s="35">
        <v>710</v>
      </c>
      <c r="K113" s="23"/>
    </row>
    <row r="114" spans="2:11" x14ac:dyDescent="0.25">
      <c r="B114" s="30"/>
      <c r="C114" s="21" t="s">
        <v>344</v>
      </c>
      <c r="D114" s="22" t="s">
        <v>345</v>
      </c>
      <c r="E114" s="35">
        <v>430</v>
      </c>
      <c r="F114" s="35">
        <v>8690.3282644826504</v>
      </c>
      <c r="G114" s="35">
        <v>300</v>
      </c>
      <c r="H114" s="35"/>
      <c r="I114" s="35">
        <v>10500</v>
      </c>
      <c r="J114" s="35"/>
      <c r="K114" s="23"/>
    </row>
    <row r="115" spans="2:11" x14ac:dyDescent="0.25">
      <c r="B115" s="30"/>
      <c r="C115" s="21" t="s">
        <v>346</v>
      </c>
      <c r="D115" s="22" t="s">
        <v>347</v>
      </c>
      <c r="E115" s="35"/>
      <c r="F115" s="35">
        <v>3846.01049925082</v>
      </c>
      <c r="G115" s="35">
        <v>1865</v>
      </c>
      <c r="H115" s="35">
        <v>993</v>
      </c>
      <c r="I115" s="35"/>
      <c r="J115" s="35"/>
      <c r="K115" s="23"/>
    </row>
    <row r="116" spans="2:11" x14ac:dyDescent="0.25">
      <c r="B116" s="30"/>
      <c r="C116" s="21" t="s">
        <v>348</v>
      </c>
      <c r="D116" s="22" t="s">
        <v>349</v>
      </c>
      <c r="E116" s="35"/>
      <c r="F116" s="35">
        <v>4039.0805159541101</v>
      </c>
      <c r="G116" s="35">
        <v>20321</v>
      </c>
      <c r="H116" s="35">
        <v>945</v>
      </c>
      <c r="I116" s="35">
        <v>2498</v>
      </c>
      <c r="J116" s="35"/>
      <c r="K116" s="23"/>
    </row>
    <row r="117" spans="2:11" x14ac:dyDescent="0.25">
      <c r="B117" s="30"/>
      <c r="C117" s="21" t="s">
        <v>350</v>
      </c>
      <c r="D117" s="22" t="s">
        <v>351</v>
      </c>
      <c r="E117" s="35"/>
      <c r="F117" s="35">
        <v>107</v>
      </c>
      <c r="G117" s="35">
        <v>19</v>
      </c>
      <c r="H117" s="35"/>
      <c r="I117" s="35"/>
      <c r="J117" s="35"/>
      <c r="K117" s="23"/>
    </row>
    <row r="118" spans="2:11" x14ac:dyDescent="0.25">
      <c r="B118" s="30"/>
      <c r="C118" s="21" t="s">
        <v>352</v>
      </c>
      <c r="D118" s="22" t="s">
        <v>353</v>
      </c>
      <c r="E118" s="35"/>
      <c r="F118" s="35"/>
      <c r="G118" s="35"/>
      <c r="H118" s="35"/>
      <c r="I118" s="35">
        <v>1690</v>
      </c>
      <c r="J118" s="35">
        <v>329</v>
      </c>
      <c r="K118" s="23"/>
    </row>
    <row r="119" spans="2:11" x14ac:dyDescent="0.25">
      <c r="B119" s="30" t="s">
        <v>354</v>
      </c>
      <c r="C119" s="21" t="s">
        <v>355</v>
      </c>
      <c r="D119" s="22" t="s">
        <v>356</v>
      </c>
      <c r="E119" s="35"/>
      <c r="F119" s="35">
        <v>1000.013879960563</v>
      </c>
      <c r="G119" s="35"/>
      <c r="H119" s="35"/>
      <c r="I119" s="35"/>
      <c r="J119" s="35"/>
      <c r="K119" s="23"/>
    </row>
    <row r="120" spans="2:11" x14ac:dyDescent="0.25">
      <c r="B120" s="30"/>
      <c r="C120" s="21" t="s">
        <v>357</v>
      </c>
      <c r="D120" s="22" t="s">
        <v>358</v>
      </c>
      <c r="E120" s="35"/>
      <c r="F120" s="35"/>
      <c r="G120" s="35">
        <v>395</v>
      </c>
      <c r="H120" s="35">
        <v>412</v>
      </c>
      <c r="I120" s="35"/>
      <c r="J120" s="35"/>
      <c r="K120" s="23"/>
    </row>
    <row r="121" spans="2:11" x14ac:dyDescent="0.25">
      <c r="B121" s="30"/>
      <c r="C121" s="21" t="s">
        <v>828</v>
      </c>
      <c r="D121" s="22" t="s">
        <v>829</v>
      </c>
      <c r="E121" s="35">
        <v>200</v>
      </c>
      <c r="F121" s="35">
        <v>470</v>
      </c>
      <c r="G121" s="35">
        <v>60</v>
      </c>
      <c r="H121" s="35">
        <v>360</v>
      </c>
      <c r="I121" s="35"/>
      <c r="J121" s="35"/>
      <c r="K121" s="23"/>
    </row>
    <row r="122" spans="2:11" x14ac:dyDescent="0.25">
      <c r="B122" s="30"/>
      <c r="C122" s="21" t="s">
        <v>359</v>
      </c>
      <c r="D122" s="22" t="s">
        <v>360</v>
      </c>
      <c r="E122" s="35">
        <v>25.976747274050901</v>
      </c>
      <c r="F122" s="35">
        <v>250.01053572248742</v>
      </c>
      <c r="G122" s="35">
        <v>55</v>
      </c>
      <c r="H122" s="35">
        <v>3719</v>
      </c>
      <c r="I122" s="35">
        <v>2945</v>
      </c>
      <c r="J122" s="35"/>
      <c r="K122" s="23"/>
    </row>
    <row r="123" spans="2:11" x14ac:dyDescent="0.25">
      <c r="B123" s="30"/>
      <c r="C123" s="21" t="s">
        <v>361</v>
      </c>
      <c r="D123" s="22" t="s">
        <v>362</v>
      </c>
      <c r="E123" s="35"/>
      <c r="F123" s="35"/>
      <c r="G123" s="35"/>
      <c r="H123" s="35">
        <v>1550</v>
      </c>
      <c r="I123" s="35">
        <v>3334</v>
      </c>
      <c r="J123" s="35">
        <v>1302</v>
      </c>
      <c r="K123" s="23"/>
    </row>
    <row r="124" spans="2:11" x14ac:dyDescent="0.25">
      <c r="B124" s="30"/>
      <c r="C124" s="21" t="s">
        <v>363</v>
      </c>
      <c r="D124" s="22" t="s">
        <v>364</v>
      </c>
      <c r="E124" s="35"/>
      <c r="F124" s="35">
        <v>144</v>
      </c>
      <c r="G124" s="35"/>
      <c r="H124" s="35"/>
      <c r="I124" s="35">
        <v>1000</v>
      </c>
      <c r="J124" s="35"/>
      <c r="K124" s="23"/>
    </row>
    <row r="125" spans="2:11" x14ac:dyDescent="0.25">
      <c r="B125" s="30"/>
      <c r="C125" s="21" t="s">
        <v>365</v>
      </c>
      <c r="D125" s="22" t="s">
        <v>366</v>
      </c>
      <c r="E125" s="35"/>
      <c r="F125" s="35">
        <v>192.776014821502</v>
      </c>
      <c r="G125" s="35"/>
      <c r="H125" s="35"/>
      <c r="I125" s="35">
        <v>39</v>
      </c>
      <c r="J125" s="35">
        <v>268</v>
      </c>
      <c r="K125" s="23"/>
    </row>
    <row r="126" spans="2:11" x14ac:dyDescent="0.25">
      <c r="B126" s="30"/>
      <c r="C126" s="21" t="s">
        <v>367</v>
      </c>
      <c r="D126" s="22" t="s">
        <v>368</v>
      </c>
      <c r="E126" s="35">
        <v>350</v>
      </c>
      <c r="F126" s="35">
        <v>1240</v>
      </c>
      <c r="G126" s="35">
        <v>780</v>
      </c>
      <c r="H126" s="35">
        <v>481.5</v>
      </c>
      <c r="I126" s="35"/>
      <c r="J126" s="35"/>
      <c r="K126" s="23"/>
    </row>
    <row r="127" spans="2:11" x14ac:dyDescent="0.25">
      <c r="B127" s="30"/>
      <c r="C127" s="21" t="s">
        <v>369</v>
      </c>
      <c r="D127" s="22" t="s">
        <v>370</v>
      </c>
      <c r="E127" s="35">
        <v>22930</v>
      </c>
      <c r="F127" s="35"/>
      <c r="G127" s="35"/>
      <c r="H127" s="35"/>
      <c r="I127" s="35">
        <v>2426</v>
      </c>
      <c r="J127" s="35">
        <v>2601</v>
      </c>
      <c r="K127" s="23"/>
    </row>
    <row r="128" spans="2:11" x14ac:dyDescent="0.25">
      <c r="B128" s="30"/>
      <c r="C128" s="21" t="s">
        <v>371</v>
      </c>
      <c r="D128" s="22" t="s">
        <v>372</v>
      </c>
      <c r="E128" s="35">
        <v>4981.7747398603597</v>
      </c>
      <c r="F128" s="35">
        <v>958.99017032225697</v>
      </c>
      <c r="G128" s="35"/>
      <c r="H128" s="35">
        <v>7987</v>
      </c>
      <c r="I128" s="35">
        <v>12725</v>
      </c>
      <c r="J128" s="35">
        <v>2550</v>
      </c>
      <c r="K128" s="23"/>
    </row>
    <row r="129" spans="2:11" x14ac:dyDescent="0.25">
      <c r="B129" s="30"/>
      <c r="C129" s="21" t="s">
        <v>373</v>
      </c>
      <c r="D129" s="22" t="s">
        <v>374</v>
      </c>
      <c r="E129" s="35"/>
      <c r="F129" s="35">
        <v>5832.3731689138704</v>
      </c>
      <c r="G129" s="35"/>
      <c r="H129" s="35"/>
      <c r="I129" s="35">
        <v>700</v>
      </c>
      <c r="J129" s="35">
        <v>2426</v>
      </c>
      <c r="K129" s="23"/>
    </row>
    <row r="130" spans="2:11" x14ac:dyDescent="0.25">
      <c r="B130" s="30"/>
      <c r="C130" s="21" t="s">
        <v>375</v>
      </c>
      <c r="D130" s="22" t="s">
        <v>376</v>
      </c>
      <c r="E130" s="35"/>
      <c r="F130" s="35"/>
      <c r="G130" s="35">
        <v>235</v>
      </c>
      <c r="H130" s="35">
        <v>914</v>
      </c>
      <c r="I130" s="35">
        <v>1644</v>
      </c>
      <c r="J130" s="35">
        <v>13781</v>
      </c>
      <c r="K130" s="23"/>
    </row>
    <row r="131" spans="2:11" x14ac:dyDescent="0.25">
      <c r="B131" s="30"/>
      <c r="C131" s="21" t="s">
        <v>377</v>
      </c>
      <c r="D131" s="22" t="s">
        <v>378</v>
      </c>
      <c r="E131" s="35">
        <v>13218.738178638743</v>
      </c>
      <c r="F131" s="35">
        <v>79319.0775487637</v>
      </c>
      <c r="G131" s="35">
        <v>17311</v>
      </c>
      <c r="H131" s="35">
        <v>27534</v>
      </c>
      <c r="I131" s="35">
        <v>18684</v>
      </c>
      <c r="J131" s="35">
        <v>25029</v>
      </c>
      <c r="K131" s="23"/>
    </row>
    <row r="132" spans="2:11" x14ac:dyDescent="0.25">
      <c r="B132" s="30" t="s">
        <v>85</v>
      </c>
      <c r="C132" s="21" t="s">
        <v>379</v>
      </c>
      <c r="D132" s="22" t="s">
        <v>380</v>
      </c>
      <c r="E132" s="35">
        <v>5220.0119272319998</v>
      </c>
      <c r="F132" s="35">
        <v>12467.111162786799</v>
      </c>
      <c r="G132" s="35">
        <v>144</v>
      </c>
      <c r="H132" s="35">
        <v>5707</v>
      </c>
      <c r="I132" s="35">
        <v>48</v>
      </c>
      <c r="J132" s="35">
        <v>7213</v>
      </c>
      <c r="K132" s="23"/>
    </row>
    <row r="133" spans="2:11" x14ac:dyDescent="0.25">
      <c r="B133" s="30"/>
      <c r="C133" s="21" t="s">
        <v>381</v>
      </c>
      <c r="D133" s="22" t="s">
        <v>382</v>
      </c>
      <c r="E133" s="35"/>
      <c r="F133" s="35">
        <v>492</v>
      </c>
      <c r="G133" s="35">
        <v>185</v>
      </c>
      <c r="H133" s="35"/>
      <c r="I133" s="35"/>
      <c r="J133" s="35"/>
      <c r="K133" s="23"/>
    </row>
    <row r="134" spans="2:11" x14ac:dyDescent="0.25">
      <c r="B134" s="30"/>
      <c r="C134" s="21" t="s">
        <v>383</v>
      </c>
      <c r="D134" s="22" t="s">
        <v>384</v>
      </c>
      <c r="E134" s="35"/>
      <c r="F134" s="35"/>
      <c r="G134" s="35"/>
      <c r="H134" s="35"/>
      <c r="I134" s="35">
        <v>26789</v>
      </c>
      <c r="J134" s="35">
        <v>10707.2</v>
      </c>
      <c r="K134" s="23"/>
    </row>
    <row r="135" spans="2:11" x14ac:dyDescent="0.25">
      <c r="B135" s="30"/>
      <c r="C135" s="21" t="s">
        <v>385</v>
      </c>
      <c r="D135" s="22" t="s">
        <v>386</v>
      </c>
      <c r="E135" s="35"/>
      <c r="F135" s="35"/>
      <c r="G135" s="35"/>
      <c r="H135" s="35">
        <v>13185</v>
      </c>
      <c r="I135" s="35"/>
      <c r="J135" s="35">
        <v>112</v>
      </c>
      <c r="K135" s="23"/>
    </row>
    <row r="136" spans="2:11" x14ac:dyDescent="0.25">
      <c r="B136" s="30"/>
      <c r="C136" s="21" t="s">
        <v>387</v>
      </c>
      <c r="D136" s="22" t="s">
        <v>388</v>
      </c>
      <c r="E136" s="35"/>
      <c r="F136" s="35">
        <v>950</v>
      </c>
      <c r="G136" s="35">
        <v>475</v>
      </c>
      <c r="H136" s="35">
        <v>29713</v>
      </c>
      <c r="I136" s="35">
        <v>8850</v>
      </c>
      <c r="J136" s="35">
        <v>22457</v>
      </c>
      <c r="K136" s="23"/>
    </row>
    <row r="137" spans="2:11" x14ac:dyDescent="0.25">
      <c r="B137" s="30"/>
      <c r="C137" s="21" t="s">
        <v>389</v>
      </c>
      <c r="D137" s="22" t="s">
        <v>390</v>
      </c>
      <c r="E137" s="35"/>
      <c r="F137" s="35"/>
      <c r="G137" s="35">
        <v>1800</v>
      </c>
      <c r="H137" s="35">
        <v>560</v>
      </c>
      <c r="I137" s="35"/>
      <c r="J137" s="35"/>
      <c r="K137" s="23"/>
    </row>
    <row r="138" spans="2:11" x14ac:dyDescent="0.25">
      <c r="B138" s="30"/>
      <c r="C138" s="21" t="s">
        <v>391</v>
      </c>
      <c r="D138" s="22" t="s">
        <v>392</v>
      </c>
      <c r="E138" s="35"/>
      <c r="F138" s="35"/>
      <c r="G138" s="35"/>
      <c r="H138" s="35">
        <v>14249</v>
      </c>
      <c r="I138" s="35">
        <v>185</v>
      </c>
      <c r="J138" s="35">
        <v>4714</v>
      </c>
      <c r="K138" s="23"/>
    </row>
    <row r="139" spans="2:11" x14ac:dyDescent="0.25">
      <c r="B139" s="30"/>
      <c r="C139" s="21" t="s">
        <v>393</v>
      </c>
      <c r="D139" s="22" t="s">
        <v>394</v>
      </c>
      <c r="E139" s="35"/>
      <c r="F139" s="35"/>
      <c r="G139" s="35"/>
      <c r="H139" s="35">
        <v>22087</v>
      </c>
      <c r="I139" s="35">
        <v>12273.6</v>
      </c>
      <c r="J139" s="35">
        <v>8625.6</v>
      </c>
      <c r="K139" s="23"/>
    </row>
    <row r="140" spans="2:11" x14ac:dyDescent="0.25">
      <c r="B140" s="30"/>
      <c r="C140" s="21" t="s">
        <v>113</v>
      </c>
      <c r="D140" s="22" t="s">
        <v>114</v>
      </c>
      <c r="E140" s="35">
        <v>98</v>
      </c>
      <c r="F140" s="35">
        <v>1178</v>
      </c>
      <c r="G140" s="35">
        <v>242</v>
      </c>
      <c r="H140" s="35">
        <v>2600</v>
      </c>
      <c r="I140" s="35">
        <v>1074</v>
      </c>
      <c r="J140" s="35">
        <v>200</v>
      </c>
      <c r="K140" s="23"/>
    </row>
    <row r="141" spans="2:11" x14ac:dyDescent="0.25">
      <c r="B141" s="30"/>
      <c r="C141" s="21" t="s">
        <v>395</v>
      </c>
      <c r="D141" s="22" t="s">
        <v>396</v>
      </c>
      <c r="E141" s="35"/>
      <c r="F141" s="35"/>
      <c r="G141" s="35">
        <v>635</v>
      </c>
      <c r="H141" s="35">
        <v>9187</v>
      </c>
      <c r="I141" s="35">
        <v>928</v>
      </c>
      <c r="J141" s="35">
        <v>775</v>
      </c>
      <c r="K141" s="23"/>
    </row>
    <row r="142" spans="2:11" x14ac:dyDescent="0.25">
      <c r="B142" s="30"/>
      <c r="C142" s="21" t="s">
        <v>397</v>
      </c>
      <c r="D142" s="22" t="s">
        <v>398</v>
      </c>
      <c r="E142" s="35"/>
      <c r="F142" s="35"/>
      <c r="G142" s="35"/>
      <c r="H142" s="35">
        <v>21697</v>
      </c>
      <c r="I142" s="35"/>
      <c r="J142" s="35">
        <v>196</v>
      </c>
      <c r="K142" s="23"/>
    </row>
    <row r="143" spans="2:11" x14ac:dyDescent="0.25">
      <c r="B143" s="30"/>
      <c r="C143" s="21" t="s">
        <v>399</v>
      </c>
      <c r="D143" s="22" t="s">
        <v>400</v>
      </c>
      <c r="E143" s="35"/>
      <c r="F143" s="35"/>
      <c r="G143" s="35"/>
      <c r="H143" s="35">
        <v>4000</v>
      </c>
      <c r="I143" s="35">
        <v>7000</v>
      </c>
      <c r="J143" s="35"/>
      <c r="K143" s="23"/>
    </row>
    <row r="144" spans="2:11" x14ac:dyDescent="0.25">
      <c r="B144" s="30"/>
      <c r="C144" s="21" t="s">
        <v>401</v>
      </c>
      <c r="D144" s="22" t="s">
        <v>402</v>
      </c>
      <c r="E144" s="35"/>
      <c r="F144" s="35">
        <v>60</v>
      </c>
      <c r="G144" s="35">
        <v>312</v>
      </c>
      <c r="H144" s="35">
        <v>2120</v>
      </c>
      <c r="I144" s="35"/>
      <c r="J144" s="35">
        <v>1450</v>
      </c>
      <c r="K144" s="23"/>
    </row>
    <row r="145" spans="2:11" x14ac:dyDescent="0.25">
      <c r="B145" s="30"/>
      <c r="C145" s="21" t="s">
        <v>403</v>
      </c>
      <c r="D145" s="22" t="s">
        <v>404</v>
      </c>
      <c r="E145" s="35">
        <v>1807</v>
      </c>
      <c r="F145" s="35">
        <v>41798.993640685701</v>
      </c>
      <c r="G145" s="35">
        <v>18782</v>
      </c>
      <c r="H145" s="35">
        <v>74464.820000000007</v>
      </c>
      <c r="I145" s="35">
        <v>62228</v>
      </c>
      <c r="J145" s="35">
        <v>19564.5</v>
      </c>
      <c r="K145" s="23"/>
    </row>
    <row r="146" spans="2:11" x14ac:dyDescent="0.25">
      <c r="B146" s="30"/>
      <c r="C146" s="21" t="s">
        <v>405</v>
      </c>
      <c r="D146" s="22" t="s">
        <v>406</v>
      </c>
      <c r="E146" s="35"/>
      <c r="F146" s="35"/>
      <c r="G146" s="35"/>
      <c r="H146" s="35"/>
      <c r="I146" s="35">
        <v>619</v>
      </c>
      <c r="J146" s="35"/>
      <c r="K146" s="23"/>
    </row>
    <row r="147" spans="2:11" x14ac:dyDescent="0.25">
      <c r="B147" s="30" t="s">
        <v>407</v>
      </c>
      <c r="C147" s="21" t="s">
        <v>408</v>
      </c>
      <c r="D147" s="22" t="s">
        <v>409</v>
      </c>
      <c r="E147" s="35"/>
      <c r="F147" s="35">
        <v>1490</v>
      </c>
      <c r="G147" s="35">
        <v>10951</v>
      </c>
      <c r="H147" s="35">
        <v>16152</v>
      </c>
      <c r="I147" s="35">
        <v>18499</v>
      </c>
      <c r="J147" s="35">
        <v>5217</v>
      </c>
      <c r="K147" s="23"/>
    </row>
    <row r="148" spans="2:11" x14ac:dyDescent="0.25">
      <c r="B148" s="30"/>
      <c r="C148" s="21" t="s">
        <v>410</v>
      </c>
      <c r="D148" s="22" t="s">
        <v>411</v>
      </c>
      <c r="E148" s="35"/>
      <c r="F148" s="35">
        <v>22590</v>
      </c>
      <c r="G148" s="35">
        <v>12900</v>
      </c>
      <c r="H148" s="35">
        <v>9680</v>
      </c>
      <c r="I148" s="35"/>
      <c r="J148" s="35"/>
      <c r="K148" s="23"/>
    </row>
    <row r="149" spans="2:11" x14ac:dyDescent="0.25">
      <c r="B149" s="30"/>
      <c r="C149" s="21" t="s">
        <v>412</v>
      </c>
      <c r="D149" s="22" t="s">
        <v>413</v>
      </c>
      <c r="E149" s="35"/>
      <c r="F149" s="35"/>
      <c r="G149" s="35"/>
      <c r="H149" s="35">
        <v>33534</v>
      </c>
      <c r="I149" s="35">
        <v>11720</v>
      </c>
      <c r="J149" s="35"/>
      <c r="K149" s="23"/>
    </row>
    <row r="150" spans="2:11" x14ac:dyDescent="0.25">
      <c r="B150" s="30"/>
      <c r="C150" s="21" t="s">
        <v>414</v>
      </c>
      <c r="D150" s="22" t="s">
        <v>415</v>
      </c>
      <c r="E150" s="35"/>
      <c r="F150" s="35"/>
      <c r="G150" s="35"/>
      <c r="H150" s="35"/>
      <c r="I150" s="35">
        <v>113562.7</v>
      </c>
      <c r="J150" s="35">
        <v>60312.75</v>
      </c>
      <c r="K150" s="23"/>
    </row>
    <row r="151" spans="2:11" x14ac:dyDescent="0.25">
      <c r="B151" s="30" t="s">
        <v>100</v>
      </c>
      <c r="C151" s="21" t="s">
        <v>101</v>
      </c>
      <c r="D151" s="22" t="s">
        <v>102</v>
      </c>
      <c r="E151" s="35"/>
      <c r="F151" s="35"/>
      <c r="G151" s="35">
        <v>23261</v>
      </c>
      <c r="H151" s="35">
        <v>3300</v>
      </c>
      <c r="I151" s="35">
        <v>4600</v>
      </c>
      <c r="J151" s="35">
        <v>1500</v>
      </c>
      <c r="K151" s="23"/>
    </row>
    <row r="152" spans="2:11" x14ac:dyDescent="0.25">
      <c r="B152" s="30"/>
      <c r="C152" s="21" t="s">
        <v>416</v>
      </c>
      <c r="D152" s="22" t="s">
        <v>417</v>
      </c>
      <c r="E152" s="35">
        <v>215.019164925392</v>
      </c>
      <c r="F152" s="35"/>
      <c r="G152" s="35"/>
      <c r="H152" s="35"/>
      <c r="I152" s="35"/>
      <c r="J152" s="35"/>
      <c r="K152" s="23"/>
    </row>
    <row r="153" spans="2:11" x14ac:dyDescent="0.25">
      <c r="B153" s="30"/>
      <c r="C153" s="21" t="s">
        <v>418</v>
      </c>
      <c r="D153" s="22" t="s">
        <v>419</v>
      </c>
      <c r="E153" s="35"/>
      <c r="F153" s="35"/>
      <c r="G153" s="35"/>
      <c r="H153" s="35"/>
      <c r="I153" s="35">
        <v>1152</v>
      </c>
      <c r="J153" s="35">
        <v>588</v>
      </c>
      <c r="K153" s="23"/>
    </row>
    <row r="154" spans="2:11" x14ac:dyDescent="0.25">
      <c r="B154" s="30"/>
      <c r="C154" s="21" t="s">
        <v>420</v>
      </c>
      <c r="D154" s="22" t="s">
        <v>421</v>
      </c>
      <c r="E154" s="35"/>
      <c r="F154" s="35"/>
      <c r="G154" s="35">
        <v>1675</v>
      </c>
      <c r="H154" s="35"/>
      <c r="I154" s="35"/>
      <c r="J154" s="35"/>
      <c r="K154" s="23"/>
    </row>
    <row r="155" spans="2:11" x14ac:dyDescent="0.25">
      <c r="B155" s="30"/>
      <c r="C155" s="21" t="s">
        <v>422</v>
      </c>
      <c r="D155" s="22" t="s">
        <v>423</v>
      </c>
      <c r="E155" s="35"/>
      <c r="F155" s="35">
        <v>8210.2470163177604</v>
      </c>
      <c r="G155" s="35"/>
      <c r="H155" s="35"/>
      <c r="I155" s="35"/>
      <c r="J155" s="35"/>
      <c r="K155" s="23"/>
    </row>
    <row r="156" spans="2:11" x14ac:dyDescent="0.25">
      <c r="B156" s="30"/>
      <c r="C156" s="21" t="s">
        <v>103</v>
      </c>
      <c r="D156" s="22" t="s">
        <v>104</v>
      </c>
      <c r="E156" s="35"/>
      <c r="F156" s="35">
        <v>24015.011876283199</v>
      </c>
      <c r="G156" s="35"/>
      <c r="H156" s="35">
        <v>17797</v>
      </c>
      <c r="I156" s="35">
        <v>3184</v>
      </c>
      <c r="J156" s="35">
        <v>2388</v>
      </c>
      <c r="K156" s="23"/>
    </row>
    <row r="157" spans="2:11" x14ac:dyDescent="0.25">
      <c r="B157" s="30"/>
      <c r="C157" s="21" t="s">
        <v>424</v>
      </c>
      <c r="D157" s="22" t="s">
        <v>425</v>
      </c>
      <c r="E157" s="35">
        <v>1055.3124322859001</v>
      </c>
      <c r="F157" s="35">
        <v>443.56419522549402</v>
      </c>
      <c r="G157" s="35">
        <v>6946</v>
      </c>
      <c r="H157" s="35">
        <v>33932</v>
      </c>
      <c r="I157" s="35">
        <v>392</v>
      </c>
      <c r="J157" s="35"/>
      <c r="K157" s="23"/>
    </row>
    <row r="158" spans="2:11" x14ac:dyDescent="0.25">
      <c r="B158" s="30"/>
      <c r="C158" s="21" t="s">
        <v>426</v>
      </c>
      <c r="D158" s="22" t="s">
        <v>427</v>
      </c>
      <c r="E158" s="35"/>
      <c r="F158" s="35">
        <v>1331</v>
      </c>
      <c r="G158" s="35">
        <v>1270</v>
      </c>
      <c r="H158" s="35">
        <v>975</v>
      </c>
      <c r="I158" s="35">
        <v>4655</v>
      </c>
      <c r="J158" s="35"/>
      <c r="K158" s="23"/>
    </row>
    <row r="159" spans="2:11" x14ac:dyDescent="0.25">
      <c r="B159" s="30"/>
      <c r="C159" s="21" t="s">
        <v>428</v>
      </c>
      <c r="D159" s="22" t="s">
        <v>429</v>
      </c>
      <c r="E159" s="35"/>
      <c r="F159" s="35"/>
      <c r="G159" s="35"/>
      <c r="H159" s="35"/>
      <c r="I159" s="35">
        <v>9311</v>
      </c>
      <c r="J159" s="35">
        <v>45338.1</v>
      </c>
      <c r="K159" s="23"/>
    </row>
    <row r="160" spans="2:11" x14ac:dyDescent="0.25">
      <c r="B160" s="30" t="s">
        <v>37</v>
      </c>
      <c r="C160" s="21" t="s">
        <v>430</v>
      </c>
      <c r="D160" s="22" t="s">
        <v>431</v>
      </c>
      <c r="E160" s="35"/>
      <c r="F160" s="35"/>
      <c r="G160" s="35"/>
      <c r="H160" s="35">
        <v>65314</v>
      </c>
      <c r="I160" s="35">
        <v>38699</v>
      </c>
      <c r="J160" s="35"/>
      <c r="K160" s="23"/>
    </row>
    <row r="161" spans="2:11" x14ac:dyDescent="0.25">
      <c r="B161" s="30"/>
      <c r="C161" s="21" t="s">
        <v>432</v>
      </c>
      <c r="D161" s="22" t="s">
        <v>433</v>
      </c>
      <c r="E161" s="35"/>
      <c r="F161" s="35"/>
      <c r="G161" s="35"/>
      <c r="H161" s="35"/>
      <c r="I161" s="35">
        <v>337</v>
      </c>
      <c r="J161" s="35"/>
      <c r="K161" s="23"/>
    </row>
    <row r="162" spans="2:11" x14ac:dyDescent="0.25">
      <c r="B162" s="30"/>
      <c r="C162" s="21" t="s">
        <v>434</v>
      </c>
      <c r="D162" s="22" t="s">
        <v>435</v>
      </c>
      <c r="E162" s="35">
        <v>12918.9743767861</v>
      </c>
      <c r="F162" s="35">
        <v>18230.732333336819</v>
      </c>
      <c r="G162" s="35">
        <v>21333</v>
      </c>
      <c r="H162" s="35">
        <v>21728</v>
      </c>
      <c r="I162" s="35">
        <v>10806</v>
      </c>
      <c r="J162" s="35">
        <v>7807</v>
      </c>
      <c r="K162" s="23"/>
    </row>
    <row r="163" spans="2:11" x14ac:dyDescent="0.25">
      <c r="B163" s="30"/>
      <c r="C163" s="21" t="s">
        <v>436</v>
      </c>
      <c r="D163" s="22" t="s">
        <v>437</v>
      </c>
      <c r="E163" s="35">
        <v>168</v>
      </c>
      <c r="F163" s="35">
        <v>822.97550784278201</v>
      </c>
      <c r="G163" s="35">
        <v>1356</v>
      </c>
      <c r="H163" s="35">
        <v>2758</v>
      </c>
      <c r="I163" s="35">
        <v>4435</v>
      </c>
      <c r="J163" s="35">
        <v>18918</v>
      </c>
      <c r="K163" s="23"/>
    </row>
    <row r="164" spans="2:11" x14ac:dyDescent="0.25">
      <c r="B164" s="30"/>
      <c r="C164" s="21" t="s">
        <v>438</v>
      </c>
      <c r="D164" s="22" t="s">
        <v>439</v>
      </c>
      <c r="E164" s="35"/>
      <c r="F164" s="35">
        <v>18560</v>
      </c>
      <c r="G164" s="35">
        <v>25897</v>
      </c>
      <c r="H164" s="35">
        <v>31691</v>
      </c>
      <c r="I164" s="35">
        <v>32272</v>
      </c>
      <c r="J164" s="35">
        <v>7022.26</v>
      </c>
      <c r="K164" s="23"/>
    </row>
    <row r="165" spans="2:11" x14ac:dyDescent="0.25">
      <c r="B165" s="30"/>
      <c r="C165" s="21" t="s">
        <v>440</v>
      </c>
      <c r="D165" s="22" t="s">
        <v>441</v>
      </c>
      <c r="E165" s="35">
        <v>29272.6</v>
      </c>
      <c r="F165" s="35">
        <v>801.6</v>
      </c>
      <c r="G165" s="35">
        <v>15600</v>
      </c>
      <c r="H165" s="35">
        <v>15153</v>
      </c>
      <c r="I165" s="35">
        <v>6440.74</v>
      </c>
      <c r="J165" s="35">
        <v>110039.93</v>
      </c>
      <c r="K165" s="23"/>
    </row>
    <row r="166" spans="2:11" x14ac:dyDescent="0.25">
      <c r="B166" s="30"/>
      <c r="C166" s="21" t="s">
        <v>442</v>
      </c>
      <c r="D166" s="22" t="s">
        <v>443</v>
      </c>
      <c r="E166" s="35">
        <v>27520</v>
      </c>
      <c r="F166" s="35">
        <v>44573</v>
      </c>
      <c r="G166" s="35"/>
      <c r="H166" s="35">
        <v>11467</v>
      </c>
      <c r="I166" s="35">
        <v>58370</v>
      </c>
      <c r="J166" s="35">
        <v>161111</v>
      </c>
      <c r="K166" s="23"/>
    </row>
    <row r="167" spans="2:11" x14ac:dyDescent="0.25">
      <c r="B167" s="30"/>
      <c r="C167" s="21" t="s">
        <v>444</v>
      </c>
      <c r="D167" s="22" t="s">
        <v>445</v>
      </c>
      <c r="E167" s="35"/>
      <c r="F167" s="35"/>
      <c r="G167" s="35"/>
      <c r="H167" s="35">
        <v>6027</v>
      </c>
      <c r="I167" s="35">
        <v>1468.2</v>
      </c>
      <c r="J167" s="35"/>
      <c r="K167" s="23"/>
    </row>
    <row r="168" spans="2:11" x14ac:dyDescent="0.25">
      <c r="B168" s="30"/>
      <c r="C168" s="21" t="s">
        <v>446</v>
      </c>
      <c r="D168" s="22" t="s">
        <v>447</v>
      </c>
      <c r="E168" s="35"/>
      <c r="F168" s="35">
        <v>3775.1148072875899</v>
      </c>
      <c r="G168" s="35"/>
      <c r="H168" s="35"/>
      <c r="I168" s="35"/>
      <c r="J168" s="35"/>
      <c r="K168" s="23"/>
    </row>
    <row r="169" spans="2:11" x14ac:dyDescent="0.25">
      <c r="B169" s="30"/>
      <c r="C169" s="21" t="s">
        <v>448</v>
      </c>
      <c r="D169" s="22" t="s">
        <v>449</v>
      </c>
      <c r="E169" s="35"/>
      <c r="F169" s="35"/>
      <c r="G169" s="35"/>
      <c r="H169" s="35"/>
      <c r="I169" s="35">
        <v>13304.4</v>
      </c>
      <c r="J169" s="35">
        <v>10833</v>
      </c>
      <c r="K169" s="23"/>
    </row>
    <row r="170" spans="2:11" x14ac:dyDescent="0.25">
      <c r="B170" s="30"/>
      <c r="C170" s="21" t="s">
        <v>450</v>
      </c>
      <c r="D170" s="22" t="s">
        <v>451</v>
      </c>
      <c r="E170" s="35"/>
      <c r="F170" s="35">
        <v>585</v>
      </c>
      <c r="G170" s="35">
        <v>4711</v>
      </c>
      <c r="H170" s="35">
        <v>560</v>
      </c>
      <c r="I170" s="35">
        <v>485</v>
      </c>
      <c r="J170" s="35">
        <v>170</v>
      </c>
      <c r="K170" s="23"/>
    </row>
    <row r="171" spans="2:11" x14ac:dyDescent="0.25">
      <c r="B171" s="30"/>
      <c r="C171" s="21" t="s">
        <v>452</v>
      </c>
      <c r="D171" s="22" t="s">
        <v>453</v>
      </c>
      <c r="E171" s="35">
        <v>300</v>
      </c>
      <c r="F171" s="35"/>
      <c r="G171" s="35"/>
      <c r="H171" s="35"/>
      <c r="I171" s="35"/>
      <c r="J171" s="35"/>
      <c r="K171" s="23"/>
    </row>
    <row r="172" spans="2:11" x14ac:dyDescent="0.25">
      <c r="B172" s="30"/>
      <c r="C172" s="21" t="s">
        <v>454</v>
      </c>
      <c r="D172" s="22" t="s">
        <v>455</v>
      </c>
      <c r="E172" s="35"/>
      <c r="F172" s="35"/>
      <c r="G172" s="35">
        <v>150</v>
      </c>
      <c r="H172" s="35">
        <v>265</v>
      </c>
      <c r="I172" s="35"/>
      <c r="J172" s="35"/>
      <c r="K172" s="23"/>
    </row>
    <row r="173" spans="2:11" x14ac:dyDescent="0.25">
      <c r="B173" s="30"/>
      <c r="C173" s="21" t="s">
        <v>456</v>
      </c>
      <c r="D173" s="22" t="s">
        <v>457</v>
      </c>
      <c r="E173" s="35">
        <v>37059.595090451359</v>
      </c>
      <c r="F173" s="35">
        <v>23957.847437945078</v>
      </c>
      <c r="G173" s="35">
        <v>32919</v>
      </c>
      <c r="H173" s="35">
        <v>34784</v>
      </c>
      <c r="I173" s="35">
        <v>23726.47</v>
      </c>
      <c r="J173" s="35">
        <v>10910.04</v>
      </c>
      <c r="K173" s="23"/>
    </row>
    <row r="174" spans="2:11" x14ac:dyDescent="0.25">
      <c r="B174" s="30"/>
      <c r="C174" s="21" t="s">
        <v>458</v>
      </c>
      <c r="D174" s="22" t="s">
        <v>459</v>
      </c>
      <c r="E174" s="35"/>
      <c r="F174" s="35">
        <v>4861</v>
      </c>
      <c r="G174" s="35"/>
      <c r="H174" s="35">
        <v>250</v>
      </c>
      <c r="I174" s="35">
        <v>295</v>
      </c>
      <c r="J174" s="35">
        <v>1828</v>
      </c>
      <c r="K174" s="23"/>
    </row>
    <row r="175" spans="2:11" x14ac:dyDescent="0.25">
      <c r="B175" s="30"/>
      <c r="C175" s="21" t="s">
        <v>460</v>
      </c>
      <c r="D175" s="22" t="s">
        <v>461</v>
      </c>
      <c r="E175" s="35">
        <v>2500</v>
      </c>
      <c r="F175" s="35">
        <v>15369.3745849684</v>
      </c>
      <c r="G175" s="35">
        <v>10650</v>
      </c>
      <c r="H175" s="35">
        <v>11633</v>
      </c>
      <c r="I175" s="35">
        <v>13039</v>
      </c>
      <c r="J175" s="35">
        <v>13289.6</v>
      </c>
      <c r="K175" s="23"/>
    </row>
    <row r="176" spans="2:11" x14ac:dyDescent="0.25">
      <c r="B176" s="30"/>
      <c r="C176" s="21" t="s">
        <v>462</v>
      </c>
      <c r="D176" s="22" t="s">
        <v>463</v>
      </c>
      <c r="E176" s="35">
        <v>600</v>
      </c>
      <c r="F176" s="35">
        <v>90</v>
      </c>
      <c r="G176" s="35"/>
      <c r="H176" s="35"/>
      <c r="I176" s="35"/>
      <c r="J176" s="35"/>
      <c r="K176" s="23"/>
    </row>
    <row r="177" spans="2:11" x14ac:dyDescent="0.25">
      <c r="B177" s="30"/>
      <c r="C177" s="21" t="s">
        <v>464</v>
      </c>
      <c r="D177" s="22" t="s">
        <v>465</v>
      </c>
      <c r="E177" s="35">
        <v>5271.9688694111483</v>
      </c>
      <c r="F177" s="35">
        <v>36922.936170302703</v>
      </c>
      <c r="G177" s="35">
        <v>11992</v>
      </c>
      <c r="H177" s="35">
        <v>6090</v>
      </c>
      <c r="I177" s="35">
        <v>40691</v>
      </c>
      <c r="J177" s="35">
        <v>2400</v>
      </c>
      <c r="K177" s="23"/>
    </row>
    <row r="178" spans="2:11" x14ac:dyDescent="0.25">
      <c r="B178" s="30"/>
      <c r="C178" s="21" t="s">
        <v>466</v>
      </c>
      <c r="D178" s="22" t="s">
        <v>467</v>
      </c>
      <c r="E178" s="35"/>
      <c r="F178" s="35">
        <v>151209.630346497</v>
      </c>
      <c r="G178" s="35">
        <v>38625</v>
      </c>
      <c r="H178" s="35">
        <v>5225</v>
      </c>
      <c r="I178" s="35">
        <v>5995</v>
      </c>
      <c r="J178" s="35">
        <v>4800</v>
      </c>
      <c r="K178" s="23"/>
    </row>
    <row r="179" spans="2:11" x14ac:dyDescent="0.25">
      <c r="B179" s="30"/>
      <c r="C179" s="21" t="s">
        <v>468</v>
      </c>
      <c r="D179" s="22" t="s">
        <v>469</v>
      </c>
      <c r="E179" s="35"/>
      <c r="F179" s="35"/>
      <c r="G179" s="35"/>
      <c r="H179" s="35"/>
      <c r="I179" s="35">
        <v>52314.85</v>
      </c>
      <c r="J179" s="35">
        <v>48964.039999999994</v>
      </c>
      <c r="K179" s="23"/>
    </row>
    <row r="180" spans="2:11" x14ac:dyDescent="0.25">
      <c r="B180" s="30"/>
      <c r="C180" s="21" t="s">
        <v>470</v>
      </c>
      <c r="D180" s="22" t="s">
        <v>471</v>
      </c>
      <c r="E180" s="35"/>
      <c r="F180" s="35"/>
      <c r="G180" s="35"/>
      <c r="H180" s="35">
        <v>21886</v>
      </c>
      <c r="I180" s="35">
        <v>32557</v>
      </c>
      <c r="J180" s="35"/>
      <c r="K180" s="23"/>
    </row>
    <row r="181" spans="2:11" x14ac:dyDescent="0.25">
      <c r="B181" s="30"/>
      <c r="C181" s="21" t="s">
        <v>472</v>
      </c>
      <c r="D181" s="22" t="s">
        <v>473</v>
      </c>
      <c r="E181" s="35"/>
      <c r="F181" s="35"/>
      <c r="G181" s="35"/>
      <c r="H181" s="35"/>
      <c r="I181" s="35">
        <v>4897.8</v>
      </c>
      <c r="J181" s="35">
        <v>567</v>
      </c>
      <c r="K181" s="23"/>
    </row>
    <row r="182" spans="2:11" x14ac:dyDescent="0.25">
      <c r="B182" s="30"/>
      <c r="C182" s="21" t="s">
        <v>474</v>
      </c>
      <c r="D182" s="22" t="s">
        <v>475</v>
      </c>
      <c r="E182" s="35"/>
      <c r="F182" s="35">
        <v>17528.577397441899</v>
      </c>
      <c r="G182" s="35"/>
      <c r="H182" s="35">
        <v>304</v>
      </c>
      <c r="I182" s="35">
        <v>3244</v>
      </c>
      <c r="J182" s="35">
        <v>2331.5</v>
      </c>
      <c r="K182" s="23"/>
    </row>
    <row r="183" spans="2:11" x14ac:dyDescent="0.25">
      <c r="B183" s="30"/>
      <c r="C183" s="21" t="s">
        <v>476</v>
      </c>
      <c r="D183" s="22" t="s">
        <v>477</v>
      </c>
      <c r="E183" s="35"/>
      <c r="F183" s="35">
        <v>3591</v>
      </c>
      <c r="G183" s="35">
        <v>335</v>
      </c>
      <c r="H183" s="35">
        <v>420</v>
      </c>
      <c r="I183" s="35">
        <v>400</v>
      </c>
      <c r="J183" s="35"/>
      <c r="K183" s="23"/>
    </row>
    <row r="184" spans="2:11" x14ac:dyDescent="0.25">
      <c r="B184" s="30"/>
      <c r="C184" s="21" t="s">
        <v>478</v>
      </c>
      <c r="D184" s="22" t="s">
        <v>479</v>
      </c>
      <c r="E184" s="35">
        <v>9230</v>
      </c>
      <c r="F184" s="35">
        <v>111695.24400822105</v>
      </c>
      <c r="G184" s="35">
        <v>44297</v>
      </c>
      <c r="H184" s="35">
        <v>14333</v>
      </c>
      <c r="I184" s="35">
        <v>3120</v>
      </c>
      <c r="J184" s="35">
        <v>9185.2999999999993</v>
      </c>
      <c r="K184" s="23"/>
    </row>
    <row r="185" spans="2:11" x14ac:dyDescent="0.25">
      <c r="B185" s="30"/>
      <c r="C185" s="21" t="s">
        <v>480</v>
      </c>
      <c r="D185" s="22" t="s">
        <v>481</v>
      </c>
      <c r="E185" s="35"/>
      <c r="F185" s="35"/>
      <c r="G185" s="35"/>
      <c r="H185" s="35"/>
      <c r="I185" s="35">
        <v>2950</v>
      </c>
      <c r="J185" s="35">
        <v>1650</v>
      </c>
      <c r="K185" s="23"/>
    </row>
    <row r="186" spans="2:11" x14ac:dyDescent="0.25">
      <c r="B186" s="30"/>
      <c r="C186" s="21" t="s">
        <v>482</v>
      </c>
      <c r="D186" s="22" t="s">
        <v>483</v>
      </c>
      <c r="E186" s="35">
        <v>1936</v>
      </c>
      <c r="F186" s="35">
        <v>21997.990015728712</v>
      </c>
      <c r="G186" s="35">
        <v>14225</v>
      </c>
      <c r="H186" s="35">
        <v>46026</v>
      </c>
      <c r="I186" s="35">
        <v>20461</v>
      </c>
      <c r="J186" s="35">
        <v>73713.3</v>
      </c>
      <c r="K186" s="23"/>
    </row>
    <row r="187" spans="2:11" x14ac:dyDescent="0.25">
      <c r="B187" s="30"/>
      <c r="C187" s="21" t="s">
        <v>484</v>
      </c>
      <c r="D187" s="22" t="s">
        <v>485</v>
      </c>
      <c r="E187" s="35"/>
      <c r="F187" s="35">
        <v>35297</v>
      </c>
      <c r="G187" s="35">
        <v>42600</v>
      </c>
      <c r="H187" s="35">
        <v>16900</v>
      </c>
      <c r="I187" s="35">
        <v>26986</v>
      </c>
      <c r="J187" s="35">
        <v>15200</v>
      </c>
      <c r="K187" s="23"/>
    </row>
    <row r="188" spans="2:11" x14ac:dyDescent="0.25">
      <c r="B188" s="30"/>
      <c r="C188" s="21" t="s">
        <v>486</v>
      </c>
      <c r="D188" s="22" t="s">
        <v>487</v>
      </c>
      <c r="E188" s="35"/>
      <c r="F188" s="35">
        <v>2159.8654819869198</v>
      </c>
      <c r="G188" s="35">
        <v>8212</v>
      </c>
      <c r="H188" s="35">
        <v>55487</v>
      </c>
      <c r="I188" s="35">
        <v>24046.799999999999</v>
      </c>
      <c r="J188" s="35">
        <v>19315.3</v>
      </c>
      <c r="K188" s="23"/>
    </row>
    <row r="189" spans="2:11" x14ac:dyDescent="0.25">
      <c r="B189" s="30"/>
      <c r="C189" s="21" t="s">
        <v>488</v>
      </c>
      <c r="D189" s="22" t="s">
        <v>489</v>
      </c>
      <c r="E189" s="35"/>
      <c r="F189" s="35">
        <v>200</v>
      </c>
      <c r="G189" s="35">
        <v>360</v>
      </c>
      <c r="H189" s="35">
        <v>580</v>
      </c>
      <c r="I189" s="35"/>
      <c r="J189" s="35"/>
      <c r="K189" s="23"/>
    </row>
    <row r="190" spans="2:11" x14ac:dyDescent="0.25">
      <c r="B190" s="30"/>
      <c r="C190" s="21" t="s">
        <v>490</v>
      </c>
      <c r="D190" s="22" t="s">
        <v>491</v>
      </c>
      <c r="E190" s="35"/>
      <c r="F190" s="35"/>
      <c r="G190" s="35">
        <v>100</v>
      </c>
      <c r="H190" s="35">
        <v>520</v>
      </c>
      <c r="I190" s="35">
        <v>180</v>
      </c>
      <c r="J190" s="35">
        <v>4934.29</v>
      </c>
      <c r="K190" s="23"/>
    </row>
    <row r="191" spans="2:11" x14ac:dyDescent="0.25">
      <c r="B191" s="30"/>
      <c r="C191" s="21" t="s">
        <v>492</v>
      </c>
      <c r="D191" s="22" t="s">
        <v>493</v>
      </c>
      <c r="E191" s="35"/>
      <c r="F191" s="35">
        <v>81</v>
      </c>
      <c r="G191" s="35">
        <v>3105</v>
      </c>
      <c r="H191" s="35">
        <v>701</v>
      </c>
      <c r="I191" s="35">
        <v>7149</v>
      </c>
      <c r="J191" s="35">
        <v>5734</v>
      </c>
      <c r="K191" s="23"/>
    </row>
    <row r="192" spans="2:11" x14ac:dyDescent="0.25">
      <c r="B192" s="30"/>
      <c r="C192" s="21" t="s">
        <v>86</v>
      </c>
      <c r="D192" s="22" t="s">
        <v>87</v>
      </c>
      <c r="E192" s="35"/>
      <c r="F192" s="35">
        <v>120</v>
      </c>
      <c r="G192" s="35">
        <v>240</v>
      </c>
      <c r="H192" s="35">
        <v>520</v>
      </c>
      <c r="I192" s="35"/>
      <c r="J192" s="35">
        <v>14571</v>
      </c>
      <c r="K192" s="23"/>
    </row>
    <row r="193" spans="2:11" x14ac:dyDescent="0.25">
      <c r="B193" s="30"/>
      <c r="C193" s="21" t="s">
        <v>78</v>
      </c>
      <c r="D193" s="22" t="s">
        <v>79</v>
      </c>
      <c r="E193" s="35"/>
      <c r="F193" s="35"/>
      <c r="G193" s="35">
        <v>100</v>
      </c>
      <c r="H193" s="35">
        <v>1828</v>
      </c>
      <c r="I193" s="35">
        <v>600</v>
      </c>
      <c r="J193" s="35">
        <v>31699</v>
      </c>
      <c r="K193" s="23"/>
    </row>
    <row r="194" spans="2:11" x14ac:dyDescent="0.25">
      <c r="B194" s="30"/>
      <c r="C194" s="21" t="s">
        <v>494</v>
      </c>
      <c r="D194" s="22" t="s">
        <v>495</v>
      </c>
      <c r="E194" s="35"/>
      <c r="F194" s="35"/>
      <c r="G194" s="35"/>
      <c r="H194" s="35">
        <v>337</v>
      </c>
      <c r="I194" s="35">
        <v>63</v>
      </c>
      <c r="J194" s="35"/>
      <c r="K194" s="23"/>
    </row>
    <row r="195" spans="2:11" x14ac:dyDescent="0.25">
      <c r="B195" s="30"/>
      <c r="C195" s="21" t="s">
        <v>496</v>
      </c>
      <c r="D195" s="22" t="s">
        <v>497</v>
      </c>
      <c r="E195" s="35">
        <v>43850</v>
      </c>
      <c r="F195" s="35">
        <v>141047.46167346879</v>
      </c>
      <c r="G195" s="35">
        <v>109748.1</v>
      </c>
      <c r="H195" s="35">
        <v>125758.5</v>
      </c>
      <c r="I195" s="35">
        <v>112654.5</v>
      </c>
      <c r="J195" s="35">
        <v>77061.2</v>
      </c>
      <c r="K195" s="23"/>
    </row>
    <row r="196" spans="2:11" x14ac:dyDescent="0.25">
      <c r="B196" s="30"/>
      <c r="C196" s="21" t="s">
        <v>498</v>
      </c>
      <c r="D196" s="22" t="s">
        <v>499</v>
      </c>
      <c r="E196" s="35">
        <v>1040.429738760517</v>
      </c>
      <c r="F196" s="35">
        <v>2158.2385388366702</v>
      </c>
      <c r="G196" s="35"/>
      <c r="H196" s="35"/>
      <c r="I196" s="35"/>
      <c r="J196" s="35"/>
      <c r="K196" s="23"/>
    </row>
    <row r="197" spans="2:11" x14ac:dyDescent="0.25">
      <c r="B197" s="30"/>
      <c r="C197" s="21" t="s">
        <v>500</v>
      </c>
      <c r="D197" s="22" t="s">
        <v>501</v>
      </c>
      <c r="E197" s="35"/>
      <c r="F197" s="35">
        <v>1340362.5930804899</v>
      </c>
      <c r="G197" s="35">
        <v>113796</v>
      </c>
      <c r="H197" s="35">
        <v>52478</v>
      </c>
      <c r="I197" s="35">
        <v>75898.67</v>
      </c>
      <c r="J197" s="35">
        <v>43252</v>
      </c>
      <c r="K197" s="23"/>
    </row>
    <row r="198" spans="2:11" x14ac:dyDescent="0.25">
      <c r="B198" s="30"/>
      <c r="C198" s="21" t="s">
        <v>502</v>
      </c>
      <c r="D198" s="22" t="s">
        <v>503</v>
      </c>
      <c r="E198" s="35">
        <v>955</v>
      </c>
      <c r="F198" s="35">
        <v>107455.04379930017</v>
      </c>
      <c r="G198" s="35">
        <v>3018</v>
      </c>
      <c r="H198" s="35">
        <v>3043</v>
      </c>
      <c r="I198" s="35">
        <v>5605</v>
      </c>
      <c r="J198" s="35">
        <v>8320</v>
      </c>
      <c r="K198" s="23"/>
    </row>
    <row r="199" spans="2:11" x14ac:dyDescent="0.25">
      <c r="B199" s="30"/>
      <c r="C199" s="21" t="s">
        <v>504</v>
      </c>
      <c r="D199" s="22" t="s">
        <v>505</v>
      </c>
      <c r="E199" s="35">
        <v>61602.599833237815</v>
      </c>
      <c r="F199" s="35">
        <v>180132.10811697942</v>
      </c>
      <c r="G199" s="35">
        <v>193353.5</v>
      </c>
      <c r="H199" s="35">
        <v>129595</v>
      </c>
      <c r="I199" s="35">
        <v>172409.56</v>
      </c>
      <c r="J199" s="35">
        <v>111621.9</v>
      </c>
      <c r="K199" s="23"/>
    </row>
    <row r="200" spans="2:11" x14ac:dyDescent="0.25">
      <c r="B200" s="30"/>
      <c r="C200" s="21" t="s">
        <v>506</v>
      </c>
      <c r="D200" s="22" t="s">
        <v>507</v>
      </c>
      <c r="E200" s="35"/>
      <c r="F200" s="35">
        <v>108.99405245261261</v>
      </c>
      <c r="G200" s="35">
        <v>32228</v>
      </c>
      <c r="H200" s="35">
        <v>94729</v>
      </c>
      <c r="I200" s="35">
        <v>45184</v>
      </c>
      <c r="J200" s="35">
        <v>13749</v>
      </c>
      <c r="K200" s="23"/>
    </row>
    <row r="201" spans="2:11" x14ac:dyDescent="0.25">
      <c r="B201" s="30"/>
      <c r="C201" s="21" t="s">
        <v>508</v>
      </c>
      <c r="D201" s="22" t="s">
        <v>509</v>
      </c>
      <c r="E201" s="35"/>
      <c r="F201" s="35"/>
      <c r="G201" s="35"/>
      <c r="H201" s="35"/>
      <c r="I201" s="35"/>
      <c r="J201" s="35">
        <v>1875</v>
      </c>
      <c r="K201" s="23"/>
    </row>
    <row r="202" spans="2:11" x14ac:dyDescent="0.25">
      <c r="B202" s="30"/>
      <c r="C202" s="21" t="s">
        <v>510</v>
      </c>
      <c r="D202" s="22" t="s">
        <v>511</v>
      </c>
      <c r="E202" s="35">
        <v>6383</v>
      </c>
      <c r="F202" s="35">
        <v>9104.7346886161868</v>
      </c>
      <c r="G202" s="35"/>
      <c r="H202" s="35"/>
      <c r="I202" s="35"/>
      <c r="J202" s="35"/>
      <c r="K202" s="23"/>
    </row>
    <row r="203" spans="2:11" x14ac:dyDescent="0.25">
      <c r="B203" s="30"/>
      <c r="C203" s="21" t="s">
        <v>512</v>
      </c>
      <c r="D203" s="22" t="s">
        <v>513</v>
      </c>
      <c r="E203" s="35"/>
      <c r="F203" s="35"/>
      <c r="G203" s="35">
        <v>21063</v>
      </c>
      <c r="H203" s="35"/>
      <c r="I203" s="35">
        <v>7844</v>
      </c>
      <c r="J203" s="35">
        <v>1992.42</v>
      </c>
      <c r="K203" s="23"/>
    </row>
    <row r="204" spans="2:11" x14ac:dyDescent="0.25">
      <c r="B204" s="30" t="s">
        <v>514</v>
      </c>
      <c r="C204" s="21" t="s">
        <v>515</v>
      </c>
      <c r="D204" s="22" t="s">
        <v>516</v>
      </c>
      <c r="E204" s="35"/>
      <c r="F204" s="35">
        <v>500</v>
      </c>
      <c r="G204" s="35">
        <v>10035</v>
      </c>
      <c r="H204" s="35"/>
      <c r="I204" s="35">
        <v>630</v>
      </c>
      <c r="J204" s="35"/>
      <c r="K204" s="23"/>
    </row>
    <row r="205" spans="2:11" x14ac:dyDescent="0.25">
      <c r="B205" s="30" t="s">
        <v>872</v>
      </c>
      <c r="C205" s="21" t="s">
        <v>873</v>
      </c>
      <c r="D205" s="22" t="s">
        <v>874</v>
      </c>
      <c r="E205" s="35"/>
      <c r="F205" s="35"/>
      <c r="G205" s="35"/>
      <c r="H205" s="35"/>
      <c r="I205" s="35"/>
      <c r="J205" s="35">
        <v>945</v>
      </c>
      <c r="K205" s="23"/>
    </row>
    <row r="206" spans="2:11" x14ac:dyDescent="0.25">
      <c r="B206" s="30" t="s">
        <v>38</v>
      </c>
      <c r="C206" s="21" t="s">
        <v>39</v>
      </c>
      <c r="D206" s="22" t="s">
        <v>40</v>
      </c>
      <c r="E206" s="35">
        <v>17634</v>
      </c>
      <c r="F206" s="35">
        <v>185</v>
      </c>
      <c r="G206" s="35">
        <v>1773</v>
      </c>
      <c r="H206" s="35">
        <v>17865</v>
      </c>
      <c r="I206" s="35">
        <v>6678</v>
      </c>
      <c r="J206" s="35">
        <v>19666</v>
      </c>
      <c r="K206" s="23"/>
    </row>
    <row r="207" spans="2:11" x14ac:dyDescent="0.25">
      <c r="B207" s="30"/>
      <c r="C207" s="21" t="s">
        <v>517</v>
      </c>
      <c r="D207" s="22" t="s">
        <v>518</v>
      </c>
      <c r="E207" s="35">
        <v>4000</v>
      </c>
      <c r="F207" s="35">
        <v>20472</v>
      </c>
      <c r="G207" s="35">
        <v>69170</v>
      </c>
      <c r="H207" s="35">
        <v>41651</v>
      </c>
      <c r="I207" s="35"/>
      <c r="J207" s="35"/>
      <c r="K207" s="23"/>
    </row>
    <row r="208" spans="2:11" x14ac:dyDescent="0.25">
      <c r="B208" s="30"/>
      <c r="C208" s="21" t="s">
        <v>519</v>
      </c>
      <c r="D208" s="22" t="s">
        <v>520</v>
      </c>
      <c r="E208" s="35"/>
      <c r="F208" s="35"/>
      <c r="G208" s="35"/>
      <c r="H208" s="35"/>
      <c r="I208" s="35"/>
      <c r="J208" s="35">
        <v>6000</v>
      </c>
      <c r="K208" s="23"/>
    </row>
    <row r="209" spans="2:11" x14ac:dyDescent="0.25">
      <c r="B209" s="30"/>
      <c r="C209" s="21" t="s">
        <v>521</v>
      </c>
      <c r="D209" s="22" t="s">
        <v>522</v>
      </c>
      <c r="E209" s="35"/>
      <c r="F209" s="35">
        <v>409</v>
      </c>
      <c r="G209" s="35"/>
      <c r="H209" s="35">
        <v>358</v>
      </c>
      <c r="I209" s="35"/>
      <c r="J209" s="35"/>
      <c r="K209" s="23"/>
    </row>
    <row r="210" spans="2:11" x14ac:dyDescent="0.25">
      <c r="B210" s="30"/>
      <c r="C210" s="21" t="s">
        <v>523</v>
      </c>
      <c r="D210" s="22" t="s">
        <v>524</v>
      </c>
      <c r="E210" s="35"/>
      <c r="F210" s="35"/>
      <c r="G210" s="35">
        <v>980117</v>
      </c>
      <c r="H210" s="35">
        <v>988878</v>
      </c>
      <c r="I210" s="35"/>
      <c r="J210" s="35"/>
      <c r="K210" s="23"/>
    </row>
    <row r="211" spans="2:11" x14ac:dyDescent="0.25">
      <c r="B211" s="30"/>
      <c r="C211" s="21" t="s">
        <v>525</v>
      </c>
      <c r="D211" s="22" t="s">
        <v>526</v>
      </c>
      <c r="E211" s="35"/>
      <c r="F211" s="35">
        <v>500</v>
      </c>
      <c r="G211" s="35"/>
      <c r="H211" s="35"/>
      <c r="I211" s="35"/>
      <c r="J211" s="35"/>
      <c r="K211" s="23"/>
    </row>
    <row r="212" spans="2:11" x14ac:dyDescent="0.25">
      <c r="B212" s="30"/>
      <c r="C212" s="21" t="s">
        <v>527</v>
      </c>
      <c r="D212" s="22" t="s">
        <v>528</v>
      </c>
      <c r="E212" s="35">
        <v>279</v>
      </c>
      <c r="F212" s="35">
        <v>2550</v>
      </c>
      <c r="G212" s="35">
        <v>192309</v>
      </c>
      <c r="H212" s="35">
        <v>346</v>
      </c>
      <c r="I212" s="35"/>
      <c r="J212" s="35"/>
      <c r="K212" s="23"/>
    </row>
    <row r="213" spans="2:11" x14ac:dyDescent="0.25">
      <c r="B213" s="30"/>
      <c r="C213" s="21" t="s">
        <v>115</v>
      </c>
      <c r="D213" s="22" t="s">
        <v>116</v>
      </c>
      <c r="E213" s="35"/>
      <c r="F213" s="35"/>
      <c r="G213" s="35"/>
      <c r="H213" s="35"/>
      <c r="I213" s="35">
        <v>65.8</v>
      </c>
      <c r="J213" s="35">
        <v>3401</v>
      </c>
      <c r="K213" s="23"/>
    </row>
    <row r="214" spans="2:11" x14ac:dyDescent="0.25">
      <c r="B214" s="30"/>
      <c r="C214" s="21" t="s">
        <v>41</v>
      </c>
      <c r="D214" s="22" t="s">
        <v>42</v>
      </c>
      <c r="E214" s="35"/>
      <c r="F214" s="35">
        <v>4161.9930517449502</v>
      </c>
      <c r="G214" s="35">
        <v>2678</v>
      </c>
      <c r="H214" s="35">
        <v>22791</v>
      </c>
      <c r="I214" s="35">
        <v>600</v>
      </c>
      <c r="J214" s="35">
        <v>5917.73</v>
      </c>
      <c r="K214" s="23"/>
    </row>
    <row r="215" spans="2:11" x14ac:dyDescent="0.25">
      <c r="B215" s="30"/>
      <c r="C215" s="21" t="s">
        <v>529</v>
      </c>
      <c r="D215" s="22" t="s">
        <v>530</v>
      </c>
      <c r="E215" s="35">
        <v>10745</v>
      </c>
      <c r="F215" s="35">
        <v>68796.16594715789</v>
      </c>
      <c r="G215" s="35">
        <v>2105</v>
      </c>
      <c r="H215" s="35">
        <v>14802</v>
      </c>
      <c r="I215" s="35">
        <v>12354</v>
      </c>
      <c r="J215" s="35">
        <v>27902</v>
      </c>
      <c r="K215" s="23"/>
    </row>
    <row r="216" spans="2:11" x14ac:dyDescent="0.25">
      <c r="B216" s="30"/>
      <c r="C216" s="21" t="s">
        <v>531</v>
      </c>
      <c r="D216" s="22" t="s">
        <v>532</v>
      </c>
      <c r="E216" s="35"/>
      <c r="F216" s="35">
        <v>2595</v>
      </c>
      <c r="G216" s="35">
        <v>4002</v>
      </c>
      <c r="H216" s="35">
        <v>4845</v>
      </c>
      <c r="I216" s="35"/>
      <c r="J216" s="35"/>
      <c r="K216" s="23"/>
    </row>
    <row r="217" spans="2:11" x14ac:dyDescent="0.25">
      <c r="B217" s="30"/>
      <c r="C217" s="21" t="s">
        <v>533</v>
      </c>
      <c r="D217" s="22" t="s">
        <v>534</v>
      </c>
      <c r="E217" s="35">
        <v>1608.5775332687399</v>
      </c>
      <c r="F217" s="35">
        <v>154024.04296096601</v>
      </c>
      <c r="G217" s="35">
        <v>20911</v>
      </c>
      <c r="H217" s="35">
        <v>21886</v>
      </c>
      <c r="I217" s="35">
        <v>32206</v>
      </c>
      <c r="J217" s="35">
        <v>72184</v>
      </c>
      <c r="K217" s="23"/>
    </row>
    <row r="218" spans="2:11" x14ac:dyDescent="0.25">
      <c r="B218" s="30"/>
      <c r="C218" s="21" t="s">
        <v>535</v>
      </c>
      <c r="D218" s="22" t="s">
        <v>536</v>
      </c>
      <c r="E218" s="35"/>
      <c r="F218" s="35">
        <v>2900</v>
      </c>
      <c r="G218" s="35"/>
      <c r="H218" s="35">
        <v>4500</v>
      </c>
      <c r="I218" s="35">
        <v>252</v>
      </c>
      <c r="J218" s="35">
        <v>4816</v>
      </c>
      <c r="K218" s="23"/>
    </row>
    <row r="219" spans="2:11" x14ac:dyDescent="0.25">
      <c r="B219" s="30"/>
      <c r="C219" s="21" t="s">
        <v>143</v>
      </c>
      <c r="D219" s="22" t="s">
        <v>144</v>
      </c>
      <c r="E219" s="35"/>
      <c r="F219" s="35"/>
      <c r="G219" s="35"/>
      <c r="H219" s="35"/>
      <c r="I219" s="35"/>
      <c r="J219" s="35">
        <v>1587</v>
      </c>
      <c r="K219" s="23"/>
    </row>
    <row r="220" spans="2:11" x14ac:dyDescent="0.25">
      <c r="B220" s="30" t="s">
        <v>537</v>
      </c>
      <c r="C220" s="21" t="s">
        <v>538</v>
      </c>
      <c r="D220" s="22" t="s">
        <v>539</v>
      </c>
      <c r="E220" s="35">
        <v>250</v>
      </c>
      <c r="F220" s="35">
        <v>195</v>
      </c>
      <c r="G220" s="35">
        <v>290</v>
      </c>
      <c r="H220" s="35">
        <v>8722</v>
      </c>
      <c r="I220" s="35">
        <v>4848</v>
      </c>
      <c r="J220" s="35">
        <v>7036</v>
      </c>
      <c r="K220" s="23"/>
    </row>
    <row r="221" spans="2:11" x14ac:dyDescent="0.25">
      <c r="B221" s="30"/>
      <c r="C221" s="21" t="s">
        <v>540</v>
      </c>
      <c r="D221" s="22" t="s">
        <v>541</v>
      </c>
      <c r="E221" s="35"/>
      <c r="F221" s="35"/>
      <c r="G221" s="35">
        <v>163948</v>
      </c>
      <c r="H221" s="35">
        <v>72325</v>
      </c>
      <c r="I221" s="35">
        <v>193453</v>
      </c>
      <c r="J221" s="35">
        <v>163700</v>
      </c>
      <c r="K221" s="23"/>
    </row>
    <row r="222" spans="2:11" x14ac:dyDescent="0.25">
      <c r="B222" s="30"/>
      <c r="C222" s="21" t="s">
        <v>542</v>
      </c>
      <c r="D222" s="22" t="s">
        <v>543</v>
      </c>
      <c r="E222" s="35"/>
      <c r="F222" s="35"/>
      <c r="G222" s="35">
        <v>2140</v>
      </c>
      <c r="H222" s="35">
        <v>11274</v>
      </c>
      <c r="I222" s="35">
        <v>12032</v>
      </c>
      <c r="J222" s="35">
        <v>11366</v>
      </c>
      <c r="K222" s="23"/>
    </row>
    <row r="223" spans="2:11" x14ac:dyDescent="0.25">
      <c r="B223" s="30"/>
      <c r="C223" s="21" t="s">
        <v>544</v>
      </c>
      <c r="D223" s="22" t="s">
        <v>545</v>
      </c>
      <c r="E223" s="35"/>
      <c r="F223" s="35">
        <v>125</v>
      </c>
      <c r="G223" s="35">
        <v>305</v>
      </c>
      <c r="H223" s="35">
        <v>158</v>
      </c>
      <c r="I223" s="35">
        <v>49</v>
      </c>
      <c r="J223" s="35"/>
      <c r="K223" s="23"/>
    </row>
    <row r="224" spans="2:11" x14ac:dyDescent="0.25">
      <c r="B224" s="30"/>
      <c r="C224" s="21" t="s">
        <v>546</v>
      </c>
      <c r="D224" s="22" t="s">
        <v>547</v>
      </c>
      <c r="E224" s="35"/>
      <c r="F224" s="35">
        <v>80.986705274958297</v>
      </c>
      <c r="G224" s="35">
        <v>52374</v>
      </c>
      <c r="H224" s="35">
        <v>17150</v>
      </c>
      <c r="I224" s="35"/>
      <c r="J224" s="35">
        <v>42772</v>
      </c>
      <c r="K224" s="23"/>
    </row>
    <row r="225" spans="2:11" x14ac:dyDescent="0.25">
      <c r="B225" s="30"/>
      <c r="C225" s="21" t="s">
        <v>1124</v>
      </c>
      <c r="D225" s="22" t="s">
        <v>1125</v>
      </c>
      <c r="E225" s="35"/>
      <c r="F225" s="35"/>
      <c r="G225" s="35"/>
      <c r="H225" s="35"/>
      <c r="I225" s="35"/>
      <c r="J225" s="35">
        <v>1440</v>
      </c>
      <c r="K225" s="23"/>
    </row>
    <row r="226" spans="2:11" x14ac:dyDescent="0.25">
      <c r="B226" s="30" t="s">
        <v>164</v>
      </c>
      <c r="C226" s="21" t="s">
        <v>548</v>
      </c>
      <c r="D226" s="22" t="s">
        <v>549</v>
      </c>
      <c r="E226" s="35">
        <v>1700</v>
      </c>
      <c r="F226" s="35">
        <v>862.00162830290401</v>
      </c>
      <c r="G226" s="35">
        <v>18606</v>
      </c>
      <c r="H226" s="35">
        <v>53063.07</v>
      </c>
      <c r="I226" s="35">
        <v>32656</v>
      </c>
      <c r="J226" s="35">
        <v>42259.14</v>
      </c>
      <c r="K226" s="23"/>
    </row>
    <row r="227" spans="2:11" x14ac:dyDescent="0.25">
      <c r="B227" s="30"/>
      <c r="C227" s="21" t="s">
        <v>550</v>
      </c>
      <c r="D227" s="22" t="s">
        <v>551</v>
      </c>
      <c r="E227" s="35"/>
      <c r="F227" s="35"/>
      <c r="G227" s="35">
        <v>7493</v>
      </c>
      <c r="H227" s="35">
        <v>8615</v>
      </c>
      <c r="I227" s="35">
        <v>2917</v>
      </c>
      <c r="J227" s="35">
        <v>13527</v>
      </c>
      <c r="K227" s="23"/>
    </row>
    <row r="228" spans="2:11" x14ac:dyDescent="0.25">
      <c r="B228" s="30"/>
      <c r="C228" s="21" t="s">
        <v>552</v>
      </c>
      <c r="D228" s="22" t="s">
        <v>553</v>
      </c>
      <c r="E228" s="35"/>
      <c r="F228" s="35"/>
      <c r="G228" s="35">
        <v>6635</v>
      </c>
      <c r="H228" s="35">
        <v>8177</v>
      </c>
      <c r="I228" s="35"/>
      <c r="J228" s="35">
        <v>1304</v>
      </c>
      <c r="K228" s="23"/>
    </row>
    <row r="229" spans="2:11" x14ac:dyDescent="0.25">
      <c r="B229" s="30"/>
      <c r="C229" s="21" t="s">
        <v>165</v>
      </c>
      <c r="D229" s="22" t="s">
        <v>166</v>
      </c>
      <c r="E229" s="35"/>
      <c r="F229" s="35">
        <v>67950.631021698558</v>
      </c>
      <c r="G229" s="35">
        <v>8870</v>
      </c>
      <c r="H229" s="35">
        <v>3400</v>
      </c>
      <c r="I229" s="35">
        <v>17800</v>
      </c>
      <c r="J229" s="35">
        <v>4379.43</v>
      </c>
      <c r="K229" s="23"/>
    </row>
    <row r="230" spans="2:11" x14ac:dyDescent="0.25">
      <c r="B230" s="30"/>
      <c r="C230" s="21" t="s">
        <v>554</v>
      </c>
      <c r="D230" s="22" t="s">
        <v>555</v>
      </c>
      <c r="E230" s="35"/>
      <c r="F230" s="35"/>
      <c r="G230" s="35">
        <v>100</v>
      </c>
      <c r="H230" s="35">
        <v>15</v>
      </c>
      <c r="I230" s="35"/>
      <c r="J230" s="35"/>
      <c r="K230" s="23"/>
    </row>
    <row r="231" spans="2:11" x14ac:dyDescent="0.25">
      <c r="B231" s="30"/>
      <c r="C231" s="21" t="s">
        <v>883</v>
      </c>
      <c r="D231" s="22" t="s">
        <v>884</v>
      </c>
      <c r="E231" s="35"/>
      <c r="F231" s="35"/>
      <c r="G231" s="35"/>
      <c r="H231" s="35"/>
      <c r="I231" s="35"/>
      <c r="J231" s="35">
        <v>3498</v>
      </c>
      <c r="K231" s="23"/>
    </row>
    <row r="232" spans="2:11" x14ac:dyDescent="0.25">
      <c r="B232" s="30"/>
      <c r="C232" s="21" t="s">
        <v>556</v>
      </c>
      <c r="D232" s="22" t="s">
        <v>557</v>
      </c>
      <c r="E232" s="35"/>
      <c r="F232" s="35"/>
      <c r="G232" s="35">
        <v>2000</v>
      </c>
      <c r="H232" s="35">
        <v>1525</v>
      </c>
      <c r="I232" s="35">
        <v>700</v>
      </c>
      <c r="J232" s="35">
        <v>3500</v>
      </c>
      <c r="K232" s="23"/>
    </row>
    <row r="233" spans="2:11" x14ac:dyDescent="0.25">
      <c r="B233" s="30" t="s">
        <v>43</v>
      </c>
      <c r="C233" s="21" t="s">
        <v>558</v>
      </c>
      <c r="D233" s="22" t="s">
        <v>559</v>
      </c>
      <c r="E233" s="35">
        <v>83883.377176758499</v>
      </c>
      <c r="F233" s="35">
        <v>428386.94054438296</v>
      </c>
      <c r="G233" s="35">
        <v>235895.4</v>
      </c>
      <c r="H233" s="35">
        <v>183291.46000000002</v>
      </c>
      <c r="I233" s="35">
        <v>193712.36</v>
      </c>
      <c r="J233" s="35">
        <v>171604.15</v>
      </c>
      <c r="K233" s="23"/>
    </row>
    <row r="234" spans="2:11" x14ac:dyDescent="0.25">
      <c r="B234" s="30"/>
      <c r="C234" s="21" t="s">
        <v>44</v>
      </c>
      <c r="D234" s="22" t="s">
        <v>45</v>
      </c>
      <c r="E234" s="35">
        <v>20416.679362966959</v>
      </c>
      <c r="F234" s="35">
        <v>336863.32163998601</v>
      </c>
      <c r="G234" s="35">
        <v>130199.8</v>
      </c>
      <c r="H234" s="35">
        <v>157851.4</v>
      </c>
      <c r="I234" s="35">
        <v>89523.739999999991</v>
      </c>
      <c r="J234" s="35">
        <v>120789</v>
      </c>
      <c r="K234" s="23"/>
    </row>
    <row r="235" spans="2:11" x14ac:dyDescent="0.25">
      <c r="B235" s="30"/>
      <c r="C235" s="21" t="s">
        <v>560</v>
      </c>
      <c r="D235" s="22" t="s">
        <v>561</v>
      </c>
      <c r="E235" s="35"/>
      <c r="F235" s="35"/>
      <c r="G235" s="35"/>
      <c r="H235" s="35">
        <v>11787</v>
      </c>
      <c r="I235" s="35">
        <v>1537</v>
      </c>
      <c r="J235" s="35">
        <v>3793</v>
      </c>
      <c r="K235" s="23"/>
    </row>
    <row r="236" spans="2:11" x14ac:dyDescent="0.25">
      <c r="B236" s="30"/>
      <c r="C236" s="21" t="s">
        <v>562</v>
      </c>
      <c r="D236" s="22" t="s">
        <v>563</v>
      </c>
      <c r="E236" s="35"/>
      <c r="F236" s="35"/>
      <c r="G236" s="35"/>
      <c r="H236" s="35"/>
      <c r="I236" s="35">
        <v>2387</v>
      </c>
      <c r="J236" s="35">
        <v>4993.8</v>
      </c>
      <c r="K236" s="23"/>
    </row>
    <row r="237" spans="2:11" x14ac:dyDescent="0.25">
      <c r="B237" s="30"/>
      <c r="C237" s="21" t="s">
        <v>564</v>
      </c>
      <c r="D237" s="22" t="s">
        <v>565</v>
      </c>
      <c r="E237" s="35"/>
      <c r="F237" s="35">
        <v>30</v>
      </c>
      <c r="G237" s="35"/>
      <c r="H237" s="35"/>
      <c r="I237" s="35">
        <v>26981</v>
      </c>
      <c r="J237" s="35"/>
      <c r="K237" s="23"/>
    </row>
    <row r="238" spans="2:11" x14ac:dyDescent="0.25">
      <c r="B238" s="30"/>
      <c r="C238" s="21" t="s">
        <v>566</v>
      </c>
      <c r="D238" s="22" t="s">
        <v>567</v>
      </c>
      <c r="E238" s="35"/>
      <c r="F238" s="35">
        <v>892</v>
      </c>
      <c r="G238" s="35">
        <v>240</v>
      </c>
      <c r="H238" s="35"/>
      <c r="I238" s="35">
        <v>620</v>
      </c>
      <c r="J238" s="35">
        <v>252</v>
      </c>
      <c r="K238" s="23"/>
    </row>
    <row r="239" spans="2:11" x14ac:dyDescent="0.25">
      <c r="B239" s="30"/>
      <c r="C239" s="21" t="s">
        <v>568</v>
      </c>
      <c r="D239" s="22" t="s">
        <v>569</v>
      </c>
      <c r="E239" s="35"/>
      <c r="F239" s="35">
        <v>1350</v>
      </c>
      <c r="G239" s="35">
        <v>2920</v>
      </c>
      <c r="H239" s="35">
        <v>11206</v>
      </c>
      <c r="I239" s="35">
        <v>77551.5</v>
      </c>
      <c r="J239" s="35">
        <v>13</v>
      </c>
      <c r="K239" s="23"/>
    </row>
    <row r="240" spans="2:11" x14ac:dyDescent="0.25">
      <c r="B240" s="30"/>
      <c r="C240" s="21" t="s">
        <v>570</v>
      </c>
      <c r="D240" s="22" t="s">
        <v>571</v>
      </c>
      <c r="E240" s="35">
        <v>13498.99289919388</v>
      </c>
      <c r="F240" s="35">
        <v>30470.8865357586</v>
      </c>
      <c r="G240" s="35"/>
      <c r="H240" s="35">
        <v>7559</v>
      </c>
      <c r="I240" s="35">
        <v>15625</v>
      </c>
      <c r="J240" s="35">
        <v>349</v>
      </c>
      <c r="K240" s="23"/>
    </row>
    <row r="241" spans="2:11" x14ac:dyDescent="0.25">
      <c r="B241" s="30"/>
      <c r="C241" s="21" t="s">
        <v>572</v>
      </c>
      <c r="D241" s="22" t="s">
        <v>573</v>
      </c>
      <c r="E241" s="35"/>
      <c r="F241" s="35"/>
      <c r="G241" s="35">
        <v>1308</v>
      </c>
      <c r="H241" s="35"/>
      <c r="I241" s="35"/>
      <c r="J241" s="35"/>
      <c r="K241" s="23"/>
    </row>
    <row r="242" spans="2:11" x14ac:dyDescent="0.25">
      <c r="B242" s="30"/>
      <c r="C242" s="21" t="s">
        <v>574</v>
      </c>
      <c r="D242" s="22" t="s">
        <v>575</v>
      </c>
      <c r="E242" s="35"/>
      <c r="F242" s="35">
        <v>410</v>
      </c>
      <c r="G242" s="35">
        <v>520</v>
      </c>
      <c r="H242" s="35">
        <v>95</v>
      </c>
      <c r="I242" s="35"/>
      <c r="J242" s="35"/>
      <c r="K242" s="23"/>
    </row>
    <row r="243" spans="2:11" x14ac:dyDescent="0.25">
      <c r="B243" s="30"/>
      <c r="C243" s="21" t="s">
        <v>576</v>
      </c>
      <c r="D243" s="22" t="s">
        <v>577</v>
      </c>
      <c r="E243" s="35"/>
      <c r="F243" s="35"/>
      <c r="G243" s="35"/>
      <c r="H243" s="35"/>
      <c r="I243" s="35">
        <v>145</v>
      </c>
      <c r="J243" s="35"/>
      <c r="K243" s="23"/>
    </row>
    <row r="244" spans="2:11" x14ac:dyDescent="0.25">
      <c r="B244" s="30"/>
      <c r="C244" s="21" t="s">
        <v>578</v>
      </c>
      <c r="D244" s="22" t="s">
        <v>579</v>
      </c>
      <c r="E244" s="35"/>
      <c r="F244" s="35"/>
      <c r="G244" s="35"/>
      <c r="H244" s="35"/>
      <c r="I244" s="35"/>
      <c r="J244" s="35">
        <v>150</v>
      </c>
      <c r="K244" s="23"/>
    </row>
    <row r="245" spans="2:11" x14ac:dyDescent="0.25">
      <c r="B245" s="30"/>
      <c r="C245" s="21" t="s">
        <v>580</v>
      </c>
      <c r="D245" s="22" t="s">
        <v>581</v>
      </c>
      <c r="E245" s="35"/>
      <c r="F245" s="35"/>
      <c r="G245" s="35"/>
      <c r="H245" s="35">
        <v>17250</v>
      </c>
      <c r="I245" s="35">
        <v>21437.3</v>
      </c>
      <c r="J245" s="35"/>
      <c r="K245" s="23"/>
    </row>
    <row r="246" spans="2:11" x14ac:dyDescent="0.25">
      <c r="B246" s="30"/>
      <c r="C246" s="21" t="s">
        <v>582</v>
      </c>
      <c r="D246" s="22" t="s">
        <v>583</v>
      </c>
      <c r="E246" s="35">
        <v>460</v>
      </c>
      <c r="F246" s="35"/>
      <c r="G246" s="35">
        <v>750</v>
      </c>
      <c r="H246" s="35"/>
      <c r="I246" s="35"/>
      <c r="J246" s="35"/>
      <c r="K246" s="23"/>
    </row>
    <row r="247" spans="2:11" x14ac:dyDescent="0.25">
      <c r="B247" s="30"/>
      <c r="C247" s="21" t="s">
        <v>584</v>
      </c>
      <c r="D247" s="22" t="s">
        <v>585</v>
      </c>
      <c r="E247" s="35">
        <v>116315.92441099035</v>
      </c>
      <c r="F247" s="35">
        <v>131906.06439712801</v>
      </c>
      <c r="G247" s="35">
        <v>60829</v>
      </c>
      <c r="H247" s="35">
        <v>3281</v>
      </c>
      <c r="I247" s="35">
        <v>3449</v>
      </c>
      <c r="J247" s="35"/>
      <c r="K247" s="23"/>
    </row>
    <row r="248" spans="2:11" x14ac:dyDescent="0.25">
      <c r="B248" s="30"/>
      <c r="C248" s="21" t="s">
        <v>586</v>
      </c>
      <c r="D248" s="22" t="s">
        <v>587</v>
      </c>
      <c r="E248" s="35"/>
      <c r="F248" s="35">
        <v>350</v>
      </c>
      <c r="G248" s="35">
        <v>360</v>
      </c>
      <c r="H248" s="35">
        <v>300</v>
      </c>
      <c r="I248" s="35"/>
      <c r="J248" s="35"/>
      <c r="K248" s="23"/>
    </row>
    <row r="249" spans="2:11" x14ac:dyDescent="0.25">
      <c r="B249" s="30"/>
      <c r="C249" s="21" t="s">
        <v>588</v>
      </c>
      <c r="D249" s="22" t="s">
        <v>589</v>
      </c>
      <c r="E249" s="35"/>
      <c r="F249" s="35"/>
      <c r="G249" s="35"/>
      <c r="H249" s="35"/>
      <c r="I249" s="35">
        <v>219</v>
      </c>
      <c r="J249" s="35"/>
      <c r="K249" s="23"/>
    </row>
    <row r="250" spans="2:11" x14ac:dyDescent="0.25">
      <c r="B250" s="30" t="s">
        <v>590</v>
      </c>
      <c r="C250" s="21" t="s">
        <v>591</v>
      </c>
      <c r="D250" s="22" t="s">
        <v>592</v>
      </c>
      <c r="E250" s="35">
        <v>875</v>
      </c>
      <c r="F250" s="35"/>
      <c r="G250" s="35">
        <v>5432</v>
      </c>
      <c r="H250" s="35">
        <v>250</v>
      </c>
      <c r="I250" s="35">
        <v>1282</v>
      </c>
      <c r="J250" s="35">
        <v>4600</v>
      </c>
      <c r="K250" s="23"/>
    </row>
    <row r="251" spans="2:11" x14ac:dyDescent="0.25">
      <c r="B251" s="30"/>
      <c r="C251" s="21" t="s">
        <v>593</v>
      </c>
      <c r="D251" s="22" t="s">
        <v>594</v>
      </c>
      <c r="E251" s="35">
        <v>209</v>
      </c>
      <c r="F251" s="35">
        <v>557.98398475082502</v>
      </c>
      <c r="G251" s="35"/>
      <c r="H251" s="35"/>
      <c r="I251" s="35"/>
      <c r="J251" s="35"/>
      <c r="K251" s="23"/>
    </row>
    <row r="252" spans="2:11" x14ac:dyDescent="0.25">
      <c r="B252" s="30"/>
      <c r="C252" s="21" t="s">
        <v>595</v>
      </c>
      <c r="D252" s="22" t="s">
        <v>596</v>
      </c>
      <c r="E252" s="35"/>
      <c r="F252" s="35"/>
      <c r="G252" s="35"/>
      <c r="H252" s="35"/>
      <c r="I252" s="35"/>
      <c r="J252" s="35">
        <v>295</v>
      </c>
      <c r="K252" s="23"/>
    </row>
    <row r="253" spans="2:11" x14ac:dyDescent="0.25">
      <c r="B253" s="30"/>
      <c r="C253" s="21" t="s">
        <v>597</v>
      </c>
      <c r="D253" s="22" t="s">
        <v>598</v>
      </c>
      <c r="E253" s="35"/>
      <c r="F253" s="35"/>
      <c r="G253" s="35"/>
      <c r="H253" s="35">
        <v>104</v>
      </c>
      <c r="I253" s="35">
        <v>70</v>
      </c>
      <c r="J253" s="35"/>
      <c r="K253" s="23"/>
    </row>
    <row r="254" spans="2:11" x14ac:dyDescent="0.25">
      <c r="B254" s="30"/>
      <c r="C254" s="21" t="s">
        <v>599</v>
      </c>
      <c r="D254" s="22" t="s">
        <v>600</v>
      </c>
      <c r="E254" s="35"/>
      <c r="F254" s="35"/>
      <c r="G254" s="35">
        <v>1545</v>
      </c>
      <c r="H254" s="35"/>
      <c r="I254" s="35"/>
      <c r="J254" s="35"/>
      <c r="K254" s="23"/>
    </row>
    <row r="255" spans="2:11" x14ac:dyDescent="0.25">
      <c r="B255" s="30"/>
      <c r="C255" s="21" t="s">
        <v>601</v>
      </c>
      <c r="D255" s="22" t="s">
        <v>602</v>
      </c>
      <c r="E255" s="35"/>
      <c r="F255" s="35"/>
      <c r="G255" s="35">
        <v>1334</v>
      </c>
      <c r="H255" s="35">
        <v>1972</v>
      </c>
      <c r="I255" s="35">
        <v>3356</v>
      </c>
      <c r="J255" s="35">
        <v>2997</v>
      </c>
      <c r="K255" s="23"/>
    </row>
    <row r="256" spans="2:11" x14ac:dyDescent="0.25">
      <c r="B256" s="30"/>
      <c r="C256" s="21" t="s">
        <v>603</v>
      </c>
      <c r="D256" s="22" t="s">
        <v>604</v>
      </c>
      <c r="E256" s="35">
        <v>1680.6816423447401</v>
      </c>
      <c r="F256" s="35">
        <v>19188.334984052221</v>
      </c>
      <c r="G256" s="35">
        <v>13667</v>
      </c>
      <c r="H256" s="35">
        <v>31553.98</v>
      </c>
      <c r="I256" s="35">
        <v>33081</v>
      </c>
      <c r="J256" s="35">
        <v>61017</v>
      </c>
      <c r="K256" s="23"/>
    </row>
    <row r="257" spans="2:11" x14ac:dyDescent="0.25">
      <c r="B257" s="30"/>
      <c r="C257" s="21" t="s">
        <v>605</v>
      </c>
      <c r="D257" s="22" t="s">
        <v>606</v>
      </c>
      <c r="E257" s="35"/>
      <c r="F257" s="35">
        <v>1520</v>
      </c>
      <c r="G257" s="35"/>
      <c r="H257" s="35">
        <v>11632</v>
      </c>
      <c r="I257" s="35">
        <v>31804</v>
      </c>
      <c r="J257" s="35">
        <v>23455</v>
      </c>
      <c r="K257" s="23"/>
    </row>
    <row r="258" spans="2:11" x14ac:dyDescent="0.25">
      <c r="B258" s="30"/>
      <c r="C258" s="21" t="s">
        <v>607</v>
      </c>
      <c r="D258" s="22" t="s">
        <v>608</v>
      </c>
      <c r="E258" s="35">
        <v>830</v>
      </c>
      <c r="F258" s="35">
        <v>1425.0141126447761</v>
      </c>
      <c r="G258" s="35"/>
      <c r="H258" s="35"/>
      <c r="I258" s="35">
        <v>750</v>
      </c>
      <c r="J258" s="35">
        <v>1755</v>
      </c>
      <c r="K258" s="23"/>
    </row>
    <row r="259" spans="2:11" x14ac:dyDescent="0.25">
      <c r="B259" s="30" t="s">
        <v>145</v>
      </c>
      <c r="C259" s="21" t="s">
        <v>146</v>
      </c>
      <c r="D259" s="22" t="s">
        <v>147</v>
      </c>
      <c r="E259" s="35">
        <v>15018.6347082876</v>
      </c>
      <c r="F259" s="35"/>
      <c r="G259" s="35">
        <v>1932</v>
      </c>
      <c r="H259" s="35">
        <v>3705</v>
      </c>
      <c r="I259" s="35">
        <v>6663.9</v>
      </c>
      <c r="J259" s="35">
        <v>22542.57</v>
      </c>
      <c r="K259" s="23"/>
    </row>
    <row r="260" spans="2:11" x14ac:dyDescent="0.25">
      <c r="B260" s="30"/>
      <c r="C260" s="21" t="s">
        <v>609</v>
      </c>
      <c r="D260" s="22" t="s">
        <v>610</v>
      </c>
      <c r="E260" s="35"/>
      <c r="F260" s="35">
        <v>940.024822942215</v>
      </c>
      <c r="G260" s="35">
        <v>220</v>
      </c>
      <c r="H260" s="35">
        <v>410</v>
      </c>
      <c r="I260" s="35">
        <v>1930</v>
      </c>
      <c r="J260" s="35">
        <v>3678.5</v>
      </c>
      <c r="K260" s="23"/>
    </row>
    <row r="261" spans="2:11" x14ac:dyDescent="0.25">
      <c r="B261" s="30"/>
      <c r="C261" s="21" t="s">
        <v>611</v>
      </c>
      <c r="D261" s="22" t="s">
        <v>612</v>
      </c>
      <c r="E261" s="35"/>
      <c r="F261" s="35">
        <v>981.938929817352</v>
      </c>
      <c r="G261" s="35">
        <v>250</v>
      </c>
      <c r="H261" s="35">
        <v>500</v>
      </c>
      <c r="I261" s="35">
        <v>1946</v>
      </c>
      <c r="J261" s="35">
        <v>873</v>
      </c>
      <c r="K261" s="23"/>
    </row>
    <row r="262" spans="2:11" x14ac:dyDescent="0.25">
      <c r="B262" s="30"/>
      <c r="C262" s="21" t="s">
        <v>613</v>
      </c>
      <c r="D262" s="22" t="s">
        <v>614</v>
      </c>
      <c r="E262" s="35"/>
      <c r="F262" s="35">
        <v>2500</v>
      </c>
      <c r="G262" s="35">
        <v>2500</v>
      </c>
      <c r="H262" s="35"/>
      <c r="I262" s="35"/>
      <c r="J262" s="35">
        <v>950</v>
      </c>
      <c r="K262" s="23"/>
    </row>
    <row r="263" spans="2:11" x14ac:dyDescent="0.25">
      <c r="B263" s="30"/>
      <c r="C263" s="21" t="s">
        <v>615</v>
      </c>
      <c r="D263" s="22" t="s">
        <v>616</v>
      </c>
      <c r="E263" s="35"/>
      <c r="F263" s="35"/>
      <c r="G263" s="35">
        <v>100</v>
      </c>
      <c r="H263" s="35">
        <v>440</v>
      </c>
      <c r="I263" s="35">
        <v>30</v>
      </c>
      <c r="J263" s="35">
        <v>430</v>
      </c>
      <c r="K263" s="23"/>
    </row>
    <row r="264" spans="2:11" x14ac:dyDescent="0.25">
      <c r="B264" s="30"/>
      <c r="C264" s="21" t="s">
        <v>617</v>
      </c>
      <c r="D264" s="22" t="s">
        <v>618</v>
      </c>
      <c r="E264" s="35"/>
      <c r="F264" s="35"/>
      <c r="G264" s="35">
        <v>23955</v>
      </c>
      <c r="H264" s="35">
        <v>10396</v>
      </c>
      <c r="I264" s="35">
        <v>7518</v>
      </c>
      <c r="J264" s="35">
        <v>1961</v>
      </c>
      <c r="K264" s="23"/>
    </row>
    <row r="265" spans="2:11" x14ac:dyDescent="0.25">
      <c r="B265" s="30"/>
      <c r="C265" s="21" t="s">
        <v>148</v>
      </c>
      <c r="D265" s="22" t="s">
        <v>149</v>
      </c>
      <c r="E265" s="35"/>
      <c r="F265" s="35"/>
      <c r="G265" s="35"/>
      <c r="H265" s="35">
        <v>7000</v>
      </c>
      <c r="I265" s="35"/>
      <c r="J265" s="35">
        <v>900</v>
      </c>
      <c r="K265" s="23"/>
    </row>
    <row r="266" spans="2:11" x14ac:dyDescent="0.25">
      <c r="B266" s="30"/>
      <c r="C266" s="21" t="s">
        <v>619</v>
      </c>
      <c r="D266" s="22" t="s">
        <v>620</v>
      </c>
      <c r="E266" s="35"/>
      <c r="F266" s="35"/>
      <c r="G266" s="35">
        <v>1800</v>
      </c>
      <c r="H266" s="35"/>
      <c r="I266" s="35"/>
      <c r="J266" s="35">
        <v>350</v>
      </c>
      <c r="K266" s="23"/>
    </row>
    <row r="267" spans="2:11" x14ac:dyDescent="0.25">
      <c r="B267" s="30"/>
      <c r="C267" s="21" t="s">
        <v>621</v>
      </c>
      <c r="D267" s="22" t="s">
        <v>622</v>
      </c>
      <c r="E267" s="35"/>
      <c r="F267" s="35">
        <v>299.984956618372</v>
      </c>
      <c r="G267" s="35">
        <v>730</v>
      </c>
      <c r="H267" s="35">
        <v>1823</v>
      </c>
      <c r="I267" s="35">
        <v>1532</v>
      </c>
      <c r="J267" s="35">
        <v>1520</v>
      </c>
      <c r="K267" s="23"/>
    </row>
    <row r="268" spans="2:11" x14ac:dyDescent="0.25">
      <c r="B268" s="30"/>
      <c r="C268" s="21" t="s">
        <v>623</v>
      </c>
      <c r="D268" s="22" t="s">
        <v>624</v>
      </c>
      <c r="E268" s="35">
        <v>750.04320615031997</v>
      </c>
      <c r="F268" s="35">
        <v>3564.5550688153498</v>
      </c>
      <c r="G268" s="35">
        <v>1240</v>
      </c>
      <c r="H268" s="35">
        <v>2015</v>
      </c>
      <c r="I268" s="35">
        <v>2680</v>
      </c>
      <c r="J268" s="35">
        <v>598</v>
      </c>
      <c r="K268" s="23"/>
    </row>
    <row r="269" spans="2:11" x14ac:dyDescent="0.25">
      <c r="B269" s="30"/>
      <c r="C269" s="21" t="s">
        <v>625</v>
      </c>
      <c r="D269" s="22" t="s">
        <v>626</v>
      </c>
      <c r="E269" s="35"/>
      <c r="F269" s="35">
        <v>220</v>
      </c>
      <c r="G269" s="35"/>
      <c r="H269" s="35">
        <v>190</v>
      </c>
      <c r="I269" s="35"/>
      <c r="J269" s="35"/>
      <c r="K269" s="23"/>
    </row>
    <row r="270" spans="2:11" x14ac:dyDescent="0.25">
      <c r="B270" s="30"/>
      <c r="C270" s="21" t="s">
        <v>627</v>
      </c>
      <c r="D270" s="22" t="s">
        <v>628</v>
      </c>
      <c r="E270" s="35"/>
      <c r="F270" s="35"/>
      <c r="G270" s="35">
        <v>85</v>
      </c>
      <c r="H270" s="35">
        <v>710</v>
      </c>
      <c r="I270" s="35">
        <v>388</v>
      </c>
      <c r="J270" s="35"/>
      <c r="K270" s="23"/>
    </row>
    <row r="271" spans="2:11" x14ac:dyDescent="0.25">
      <c r="B271" s="30"/>
      <c r="C271" s="21" t="s">
        <v>629</v>
      </c>
      <c r="D271" s="22" t="s">
        <v>630</v>
      </c>
      <c r="E271" s="35"/>
      <c r="F271" s="35">
        <v>400</v>
      </c>
      <c r="G271" s="35"/>
      <c r="H271" s="35"/>
      <c r="I271" s="35"/>
      <c r="J271" s="35"/>
      <c r="K271" s="23"/>
    </row>
    <row r="272" spans="2:11" x14ac:dyDescent="0.25">
      <c r="B272" s="30" t="s">
        <v>631</v>
      </c>
      <c r="C272" s="21" t="s">
        <v>632</v>
      </c>
      <c r="D272" s="22" t="s">
        <v>633</v>
      </c>
      <c r="E272" s="35"/>
      <c r="F272" s="35">
        <v>500</v>
      </c>
      <c r="G272" s="35">
        <v>750</v>
      </c>
      <c r="H272" s="35">
        <v>94</v>
      </c>
      <c r="I272" s="35"/>
      <c r="J272" s="35">
        <v>515</v>
      </c>
      <c r="K272" s="23"/>
    </row>
    <row r="273" spans="2:11" x14ac:dyDescent="0.25">
      <c r="B273" s="30"/>
      <c r="C273" s="21" t="s">
        <v>634</v>
      </c>
      <c r="D273" s="22" t="s">
        <v>635</v>
      </c>
      <c r="E273" s="35">
        <v>531</v>
      </c>
      <c r="F273" s="35"/>
      <c r="G273" s="35"/>
      <c r="H273" s="35"/>
      <c r="I273" s="35"/>
      <c r="J273" s="35"/>
      <c r="K273" s="23"/>
    </row>
    <row r="274" spans="2:11" x14ac:dyDescent="0.25">
      <c r="B274" s="30"/>
      <c r="C274" s="21" t="s">
        <v>636</v>
      </c>
      <c r="D274" s="22" t="s">
        <v>637</v>
      </c>
      <c r="E274" s="35">
        <v>1509.9904009127499</v>
      </c>
      <c r="F274" s="35"/>
      <c r="G274" s="35"/>
      <c r="H274" s="35"/>
      <c r="I274" s="35">
        <v>800</v>
      </c>
      <c r="J274" s="35"/>
      <c r="K274" s="23"/>
    </row>
    <row r="275" spans="2:11" x14ac:dyDescent="0.25">
      <c r="B275" s="30"/>
      <c r="C275" s="21" t="s">
        <v>638</v>
      </c>
      <c r="D275" s="22" t="s">
        <v>639</v>
      </c>
      <c r="E275" s="35"/>
      <c r="F275" s="35"/>
      <c r="G275" s="35"/>
      <c r="H275" s="35"/>
      <c r="I275" s="35">
        <v>2400</v>
      </c>
      <c r="J275" s="35"/>
      <c r="K275" s="23"/>
    </row>
    <row r="276" spans="2:11" x14ac:dyDescent="0.25">
      <c r="B276" s="30"/>
      <c r="C276" s="21" t="s">
        <v>640</v>
      </c>
      <c r="D276" s="22" t="s">
        <v>641</v>
      </c>
      <c r="E276" s="35">
        <v>23646.989587158601</v>
      </c>
      <c r="F276" s="35">
        <v>281615.443240244</v>
      </c>
      <c r="G276" s="35"/>
      <c r="H276" s="35"/>
      <c r="I276" s="35"/>
      <c r="J276" s="35"/>
      <c r="K276" s="23"/>
    </row>
    <row r="277" spans="2:11" x14ac:dyDescent="0.25">
      <c r="B277" s="30"/>
      <c r="C277" s="21" t="s">
        <v>642</v>
      </c>
      <c r="D277" s="22" t="s">
        <v>643</v>
      </c>
      <c r="E277" s="35"/>
      <c r="F277" s="35"/>
      <c r="G277" s="35">
        <v>270</v>
      </c>
      <c r="H277" s="35"/>
      <c r="I277" s="35"/>
      <c r="J277" s="35"/>
      <c r="K277" s="23"/>
    </row>
    <row r="278" spans="2:11" x14ac:dyDescent="0.25">
      <c r="B278" s="30"/>
      <c r="C278" s="21" t="s">
        <v>644</v>
      </c>
      <c r="D278" s="22" t="s">
        <v>645</v>
      </c>
      <c r="E278" s="35"/>
      <c r="F278" s="35">
        <v>200</v>
      </c>
      <c r="G278" s="35">
        <v>82</v>
      </c>
      <c r="H278" s="35">
        <v>200</v>
      </c>
      <c r="I278" s="35">
        <v>100</v>
      </c>
      <c r="J278" s="35"/>
      <c r="K278" s="23"/>
    </row>
    <row r="279" spans="2:11" x14ac:dyDescent="0.25">
      <c r="B279" s="30" t="s">
        <v>80</v>
      </c>
      <c r="C279" s="21" t="s">
        <v>81</v>
      </c>
      <c r="D279" s="22" t="s">
        <v>82</v>
      </c>
      <c r="E279" s="35">
        <v>13999</v>
      </c>
      <c r="F279" s="35">
        <v>348.10106894589802</v>
      </c>
      <c r="G279" s="35">
        <v>9995</v>
      </c>
      <c r="H279" s="35"/>
      <c r="I279" s="35"/>
      <c r="J279" s="35">
        <v>1178</v>
      </c>
      <c r="K279" s="23"/>
    </row>
    <row r="280" spans="2:11" x14ac:dyDescent="0.25">
      <c r="B280" s="30"/>
      <c r="C280" s="21" t="s">
        <v>646</v>
      </c>
      <c r="D280" s="22" t="s">
        <v>647</v>
      </c>
      <c r="E280" s="35"/>
      <c r="F280" s="35"/>
      <c r="G280" s="35"/>
      <c r="H280" s="35"/>
      <c r="I280" s="35"/>
      <c r="J280" s="35">
        <v>6031</v>
      </c>
      <c r="K280" s="23"/>
    </row>
    <row r="281" spans="2:11" x14ac:dyDescent="0.25">
      <c r="B281" s="30"/>
      <c r="C281" s="21" t="s">
        <v>648</v>
      </c>
      <c r="D281" s="22" t="s">
        <v>649</v>
      </c>
      <c r="E281" s="35"/>
      <c r="F281" s="35">
        <v>80330.082732107898</v>
      </c>
      <c r="G281" s="35"/>
      <c r="H281" s="35"/>
      <c r="I281" s="35"/>
      <c r="J281" s="35">
        <v>1178</v>
      </c>
      <c r="K281" s="23"/>
    </row>
    <row r="282" spans="2:11" x14ac:dyDescent="0.25">
      <c r="B282" s="30"/>
      <c r="C282" s="21" t="s">
        <v>96</v>
      </c>
      <c r="D282" s="22" t="s">
        <v>97</v>
      </c>
      <c r="E282" s="35"/>
      <c r="F282" s="35">
        <v>523.27618233916905</v>
      </c>
      <c r="G282" s="35">
        <v>3203</v>
      </c>
      <c r="H282" s="35">
        <v>388.5</v>
      </c>
      <c r="I282" s="35"/>
      <c r="J282" s="35">
        <v>9195</v>
      </c>
      <c r="K282" s="23"/>
    </row>
    <row r="283" spans="2:11" x14ac:dyDescent="0.25">
      <c r="B283" s="30" t="s">
        <v>46</v>
      </c>
      <c r="C283" s="21" t="s">
        <v>47</v>
      </c>
      <c r="D283" s="22" t="s">
        <v>48</v>
      </c>
      <c r="E283" s="35">
        <v>7599.0757880798301</v>
      </c>
      <c r="F283" s="35"/>
      <c r="G283" s="35"/>
      <c r="H283" s="35">
        <v>10000</v>
      </c>
      <c r="I283" s="35">
        <v>15049</v>
      </c>
      <c r="J283" s="35">
        <v>38026</v>
      </c>
      <c r="K283" s="23"/>
    </row>
    <row r="284" spans="2:11" x14ac:dyDescent="0.25">
      <c r="B284" s="30"/>
      <c r="C284" s="21" t="s">
        <v>650</v>
      </c>
      <c r="D284" s="22" t="s">
        <v>651</v>
      </c>
      <c r="E284" s="35"/>
      <c r="F284" s="35">
        <v>1064</v>
      </c>
      <c r="G284" s="35"/>
      <c r="H284" s="35">
        <v>2816</v>
      </c>
      <c r="I284" s="35">
        <v>520</v>
      </c>
      <c r="J284" s="35">
        <v>3618</v>
      </c>
      <c r="K284" s="23"/>
    </row>
    <row r="285" spans="2:11" x14ac:dyDescent="0.25">
      <c r="B285" s="30"/>
      <c r="C285" s="21" t="s">
        <v>923</v>
      </c>
      <c r="D285" s="22" t="s">
        <v>924</v>
      </c>
      <c r="E285" s="35"/>
      <c r="F285" s="35"/>
      <c r="G285" s="35"/>
      <c r="H285" s="35"/>
      <c r="I285" s="35">
        <v>2000</v>
      </c>
      <c r="J285" s="35">
        <v>0</v>
      </c>
      <c r="K285" s="23"/>
    </row>
    <row r="286" spans="2:11" x14ac:dyDescent="0.25">
      <c r="B286" s="30"/>
      <c r="C286" s="21" t="s">
        <v>652</v>
      </c>
      <c r="D286" s="22" t="s">
        <v>653</v>
      </c>
      <c r="E286" s="35"/>
      <c r="F286" s="35">
        <v>4442</v>
      </c>
      <c r="G286" s="35">
        <v>7328</v>
      </c>
      <c r="H286" s="35">
        <v>1180</v>
      </c>
      <c r="I286" s="35">
        <v>5210</v>
      </c>
      <c r="J286" s="35">
        <v>171</v>
      </c>
      <c r="K286" s="23"/>
    </row>
    <row r="287" spans="2:11" x14ac:dyDescent="0.25">
      <c r="B287" s="30"/>
      <c r="C287" s="21" t="s">
        <v>654</v>
      </c>
      <c r="D287" s="22" t="s">
        <v>655</v>
      </c>
      <c r="E287" s="35"/>
      <c r="F287" s="35"/>
      <c r="G287" s="35">
        <v>210</v>
      </c>
      <c r="H287" s="35"/>
      <c r="I287" s="35"/>
      <c r="J287" s="35"/>
      <c r="K287" s="23"/>
    </row>
    <row r="288" spans="2:11" x14ac:dyDescent="0.25">
      <c r="B288" s="30"/>
      <c r="C288" s="21" t="s">
        <v>49</v>
      </c>
      <c r="D288" s="22" t="s">
        <v>50</v>
      </c>
      <c r="E288" s="35"/>
      <c r="F288" s="35"/>
      <c r="G288" s="35"/>
      <c r="H288" s="35">
        <v>3131</v>
      </c>
      <c r="I288" s="35">
        <v>2246</v>
      </c>
      <c r="J288" s="35">
        <v>8631.4</v>
      </c>
      <c r="K288" s="23"/>
    </row>
    <row r="289" spans="2:11" x14ac:dyDescent="0.25">
      <c r="B289" s="30" t="s">
        <v>51</v>
      </c>
      <c r="C289" s="21" t="s">
        <v>656</v>
      </c>
      <c r="D289" s="22" t="s">
        <v>657</v>
      </c>
      <c r="E289" s="35">
        <v>1200</v>
      </c>
      <c r="F289" s="35">
        <v>350</v>
      </c>
      <c r="G289" s="35">
        <v>584</v>
      </c>
      <c r="H289" s="35">
        <v>5911</v>
      </c>
      <c r="I289" s="35">
        <v>100</v>
      </c>
      <c r="J289" s="35">
        <v>1842</v>
      </c>
      <c r="K289" s="23"/>
    </row>
    <row r="290" spans="2:11" x14ac:dyDescent="0.25">
      <c r="B290" s="30"/>
      <c r="C290" s="21" t="s">
        <v>658</v>
      </c>
      <c r="D290" s="22" t="s">
        <v>659</v>
      </c>
      <c r="E290" s="35"/>
      <c r="F290" s="35"/>
      <c r="G290" s="35"/>
      <c r="H290" s="35">
        <v>4462.1000000000004</v>
      </c>
      <c r="I290" s="35">
        <v>4805</v>
      </c>
      <c r="J290" s="35"/>
      <c r="K290" s="23"/>
    </row>
    <row r="291" spans="2:11" x14ac:dyDescent="0.25">
      <c r="B291" s="30"/>
      <c r="C291" s="21" t="s">
        <v>52</v>
      </c>
      <c r="D291" s="22" t="s">
        <v>53</v>
      </c>
      <c r="E291" s="35"/>
      <c r="F291" s="35">
        <v>4320</v>
      </c>
      <c r="G291" s="35"/>
      <c r="H291" s="35"/>
      <c r="I291" s="35">
        <v>27808</v>
      </c>
      <c r="J291" s="35">
        <v>19011</v>
      </c>
      <c r="K291" s="23"/>
    </row>
    <row r="292" spans="2:11" x14ac:dyDescent="0.25">
      <c r="B292" s="30"/>
      <c r="C292" s="21" t="s">
        <v>88</v>
      </c>
      <c r="D292" s="22" t="s">
        <v>89</v>
      </c>
      <c r="E292" s="35">
        <v>41991.874689224911</v>
      </c>
      <c r="F292" s="35">
        <v>8698.4949236552202</v>
      </c>
      <c r="G292" s="35">
        <v>7550</v>
      </c>
      <c r="H292" s="35">
        <v>117445.43</v>
      </c>
      <c r="I292" s="35">
        <v>40969.199999999997</v>
      </c>
      <c r="J292" s="35">
        <v>15224.09</v>
      </c>
      <c r="K292" s="23"/>
    </row>
    <row r="293" spans="2:11" x14ac:dyDescent="0.25">
      <c r="B293" s="30"/>
      <c r="C293" s="21" t="s">
        <v>927</v>
      </c>
      <c r="D293" s="22" t="s">
        <v>928</v>
      </c>
      <c r="E293" s="35"/>
      <c r="F293" s="35">
        <v>0</v>
      </c>
      <c r="G293" s="35"/>
      <c r="H293" s="35"/>
      <c r="I293" s="35"/>
      <c r="J293" s="35"/>
      <c r="K293" s="23"/>
    </row>
    <row r="294" spans="2:11" x14ac:dyDescent="0.25">
      <c r="B294" s="30"/>
      <c r="C294" s="21" t="s">
        <v>152</v>
      </c>
      <c r="D294" s="22" t="s">
        <v>153</v>
      </c>
      <c r="E294" s="35"/>
      <c r="F294" s="35">
        <v>480</v>
      </c>
      <c r="G294" s="35">
        <v>5356.5</v>
      </c>
      <c r="H294" s="35"/>
      <c r="I294" s="35">
        <v>7902</v>
      </c>
      <c r="J294" s="35">
        <v>2111</v>
      </c>
      <c r="K294" s="23"/>
    </row>
    <row r="295" spans="2:11" x14ac:dyDescent="0.25">
      <c r="B295" s="30"/>
      <c r="C295" s="21" t="s">
        <v>660</v>
      </c>
      <c r="D295" s="22" t="s">
        <v>661</v>
      </c>
      <c r="E295" s="35"/>
      <c r="F295" s="35"/>
      <c r="G295" s="35">
        <v>280</v>
      </c>
      <c r="H295" s="35">
        <v>920</v>
      </c>
      <c r="I295" s="35"/>
      <c r="J295" s="35">
        <v>627</v>
      </c>
      <c r="K295" s="23"/>
    </row>
    <row r="296" spans="2:11" x14ac:dyDescent="0.25">
      <c r="B296" s="30"/>
      <c r="C296" s="21" t="s">
        <v>662</v>
      </c>
      <c r="D296" s="22" t="s">
        <v>663</v>
      </c>
      <c r="E296" s="35"/>
      <c r="F296" s="35"/>
      <c r="G296" s="35">
        <v>128</v>
      </c>
      <c r="H296" s="35">
        <v>112</v>
      </c>
      <c r="I296" s="35"/>
      <c r="J296" s="35"/>
      <c r="K296" s="23"/>
    </row>
    <row r="297" spans="2:11" x14ac:dyDescent="0.25">
      <c r="B297" s="30"/>
      <c r="C297" s="21" t="s">
        <v>664</v>
      </c>
      <c r="D297" s="22" t="s">
        <v>665</v>
      </c>
      <c r="E297" s="35"/>
      <c r="F297" s="35"/>
      <c r="G297" s="35">
        <v>77900</v>
      </c>
      <c r="H297" s="35">
        <v>22500</v>
      </c>
      <c r="I297" s="35"/>
      <c r="J297" s="35"/>
      <c r="K297" s="23"/>
    </row>
    <row r="298" spans="2:11" x14ac:dyDescent="0.25">
      <c r="B298" s="30"/>
      <c r="C298" s="21" t="s">
        <v>666</v>
      </c>
      <c r="D298" s="22" t="s">
        <v>667</v>
      </c>
      <c r="E298" s="35">
        <v>730</v>
      </c>
      <c r="F298" s="35">
        <v>7190.9296453239103</v>
      </c>
      <c r="G298" s="35">
        <v>800</v>
      </c>
      <c r="H298" s="35">
        <v>1230</v>
      </c>
      <c r="I298" s="35">
        <v>400</v>
      </c>
      <c r="J298" s="35">
        <v>1580</v>
      </c>
      <c r="K298" s="23"/>
    </row>
    <row r="299" spans="2:11" x14ac:dyDescent="0.25">
      <c r="B299" s="30"/>
      <c r="C299" s="21" t="s">
        <v>134</v>
      </c>
      <c r="D299" s="22" t="s">
        <v>135</v>
      </c>
      <c r="E299" s="35"/>
      <c r="F299" s="35">
        <v>30735.4074526886</v>
      </c>
      <c r="G299" s="35">
        <v>19416</v>
      </c>
      <c r="H299" s="35">
        <v>7594</v>
      </c>
      <c r="I299" s="35">
        <v>4132</v>
      </c>
      <c r="J299" s="35">
        <v>8462.2999999999993</v>
      </c>
      <c r="K299" s="23"/>
    </row>
    <row r="300" spans="2:11" x14ac:dyDescent="0.25">
      <c r="B300" s="30"/>
      <c r="C300" s="21" t="s">
        <v>668</v>
      </c>
      <c r="D300" s="22" t="s">
        <v>669</v>
      </c>
      <c r="E300" s="35"/>
      <c r="F300" s="35"/>
      <c r="G300" s="35"/>
      <c r="H300" s="35"/>
      <c r="I300" s="35">
        <v>3590</v>
      </c>
      <c r="J300" s="35">
        <v>82030</v>
      </c>
      <c r="K300" s="23"/>
    </row>
    <row r="301" spans="2:11" x14ac:dyDescent="0.25">
      <c r="B301" s="30"/>
      <c r="C301" s="21" t="s">
        <v>111</v>
      </c>
      <c r="D301" s="22" t="s">
        <v>112</v>
      </c>
      <c r="E301" s="35"/>
      <c r="F301" s="35">
        <v>843.77690531144594</v>
      </c>
      <c r="G301" s="35">
        <v>322</v>
      </c>
      <c r="H301" s="35">
        <v>525</v>
      </c>
      <c r="I301" s="35">
        <v>65</v>
      </c>
      <c r="J301" s="35">
        <v>4347</v>
      </c>
      <c r="K301" s="23"/>
    </row>
    <row r="302" spans="2:11" x14ac:dyDescent="0.25">
      <c r="B302" s="30"/>
      <c r="C302" s="21" t="s">
        <v>670</v>
      </c>
      <c r="D302" s="22" t="s">
        <v>671</v>
      </c>
      <c r="E302" s="35"/>
      <c r="F302" s="35">
        <v>636.55262521323402</v>
      </c>
      <c r="G302" s="35">
        <v>1630</v>
      </c>
      <c r="H302" s="35"/>
      <c r="I302" s="35"/>
      <c r="J302" s="35"/>
      <c r="K302" s="23"/>
    </row>
    <row r="303" spans="2:11" x14ac:dyDescent="0.25">
      <c r="B303" s="30"/>
      <c r="C303" s="21" t="s">
        <v>136</v>
      </c>
      <c r="D303" s="22" t="s">
        <v>137</v>
      </c>
      <c r="E303" s="35"/>
      <c r="F303" s="35">
        <v>1084380.9582148399</v>
      </c>
      <c r="G303" s="35">
        <v>17739</v>
      </c>
      <c r="H303" s="35">
        <v>42987</v>
      </c>
      <c r="I303" s="35">
        <v>52939</v>
      </c>
      <c r="J303" s="35">
        <v>4593</v>
      </c>
      <c r="K303" s="23"/>
    </row>
    <row r="304" spans="2:11" x14ac:dyDescent="0.25">
      <c r="B304" s="30"/>
      <c r="C304" s="21" t="s">
        <v>672</v>
      </c>
      <c r="D304" s="22" t="s">
        <v>673</v>
      </c>
      <c r="E304" s="35"/>
      <c r="F304" s="35"/>
      <c r="G304" s="35"/>
      <c r="H304" s="35">
        <v>760</v>
      </c>
      <c r="I304" s="35">
        <v>1518</v>
      </c>
      <c r="J304" s="35">
        <v>294</v>
      </c>
      <c r="K304" s="23"/>
    </row>
    <row r="305" spans="2:11" x14ac:dyDescent="0.25">
      <c r="B305" s="30"/>
      <c r="C305" s="21" t="s">
        <v>117</v>
      </c>
      <c r="D305" s="22" t="s">
        <v>118</v>
      </c>
      <c r="E305" s="35"/>
      <c r="F305" s="35">
        <v>15</v>
      </c>
      <c r="G305" s="35">
        <v>140</v>
      </c>
      <c r="H305" s="35">
        <v>6</v>
      </c>
      <c r="I305" s="35">
        <v>3535.5</v>
      </c>
      <c r="J305" s="35"/>
      <c r="K305" s="23"/>
    </row>
    <row r="306" spans="2:11" x14ac:dyDescent="0.25">
      <c r="B306" s="30"/>
      <c r="C306" s="21" t="s">
        <v>98</v>
      </c>
      <c r="D306" s="22" t="s">
        <v>99</v>
      </c>
      <c r="E306" s="35"/>
      <c r="F306" s="35">
        <v>1682.0912783564299</v>
      </c>
      <c r="G306" s="35">
        <v>2886</v>
      </c>
      <c r="H306" s="35">
        <v>5698</v>
      </c>
      <c r="I306" s="35">
        <v>5480</v>
      </c>
      <c r="J306" s="35">
        <v>7200</v>
      </c>
      <c r="K306" s="23"/>
    </row>
    <row r="307" spans="2:11" x14ac:dyDescent="0.25">
      <c r="B307" s="30"/>
      <c r="C307" s="21" t="s">
        <v>674</v>
      </c>
      <c r="D307" s="22" t="s">
        <v>675</v>
      </c>
      <c r="E307" s="35">
        <v>95</v>
      </c>
      <c r="F307" s="35">
        <v>334</v>
      </c>
      <c r="G307" s="35">
        <v>62</v>
      </c>
      <c r="H307" s="35">
        <v>112</v>
      </c>
      <c r="I307" s="35"/>
      <c r="J307" s="35"/>
      <c r="K307" s="23"/>
    </row>
    <row r="308" spans="2:11" x14ac:dyDescent="0.25">
      <c r="B308" s="30"/>
      <c r="C308" s="21" t="s">
        <v>676</v>
      </c>
      <c r="D308" s="22" t="s">
        <v>677</v>
      </c>
      <c r="E308" s="35"/>
      <c r="F308" s="35">
        <v>324.29270758687602</v>
      </c>
      <c r="G308" s="35"/>
      <c r="H308" s="35"/>
      <c r="I308" s="35">
        <v>1226</v>
      </c>
      <c r="J308" s="35">
        <v>5175.5</v>
      </c>
      <c r="K308" s="23"/>
    </row>
    <row r="309" spans="2:11" x14ac:dyDescent="0.25">
      <c r="B309" s="30" t="s">
        <v>167</v>
      </c>
      <c r="C309" s="21" t="s">
        <v>678</v>
      </c>
      <c r="D309" s="22" t="s">
        <v>679</v>
      </c>
      <c r="E309" s="35"/>
      <c r="F309" s="35"/>
      <c r="G309" s="35"/>
      <c r="H309" s="35"/>
      <c r="I309" s="35">
        <v>37480</v>
      </c>
      <c r="J309" s="35"/>
      <c r="K309" s="23"/>
    </row>
    <row r="310" spans="2:11" x14ac:dyDescent="0.25">
      <c r="B310" s="30"/>
      <c r="C310" s="21" t="s">
        <v>680</v>
      </c>
      <c r="D310" s="22" t="s">
        <v>681</v>
      </c>
      <c r="E310" s="35"/>
      <c r="F310" s="35"/>
      <c r="G310" s="35">
        <v>980</v>
      </c>
      <c r="H310" s="35">
        <v>1668</v>
      </c>
      <c r="I310" s="35">
        <v>600</v>
      </c>
      <c r="J310" s="35"/>
      <c r="K310" s="23"/>
    </row>
    <row r="311" spans="2:11" x14ac:dyDescent="0.25">
      <c r="B311" s="30"/>
      <c r="C311" s="21" t="s">
        <v>168</v>
      </c>
      <c r="D311" s="22" t="s">
        <v>169</v>
      </c>
      <c r="E311" s="35">
        <v>2107</v>
      </c>
      <c r="F311" s="35">
        <v>4129.5683815170905</v>
      </c>
      <c r="G311" s="35">
        <v>3140</v>
      </c>
      <c r="H311" s="35">
        <v>1540</v>
      </c>
      <c r="I311" s="35">
        <v>800</v>
      </c>
      <c r="J311" s="35">
        <v>6509</v>
      </c>
      <c r="K311" s="23"/>
    </row>
    <row r="312" spans="2:11" x14ac:dyDescent="0.25">
      <c r="B312" s="30" t="s">
        <v>54</v>
      </c>
      <c r="C312" s="21" t="s">
        <v>55</v>
      </c>
      <c r="D312" s="22" t="s">
        <v>56</v>
      </c>
      <c r="E312" s="35">
        <v>12956.391014290859</v>
      </c>
      <c r="F312" s="35">
        <v>21043.810556562399</v>
      </c>
      <c r="G312" s="35">
        <v>1177</v>
      </c>
      <c r="H312" s="35">
        <v>12727</v>
      </c>
      <c r="I312" s="35">
        <v>3963.5</v>
      </c>
      <c r="J312" s="35">
        <v>15728</v>
      </c>
      <c r="K312" s="23"/>
    </row>
    <row r="313" spans="2:11" x14ac:dyDescent="0.25">
      <c r="B313" s="30"/>
      <c r="C313" s="21" t="s">
        <v>57</v>
      </c>
      <c r="D313" s="22" t="s">
        <v>58</v>
      </c>
      <c r="E313" s="35">
        <v>2463</v>
      </c>
      <c r="F313" s="35">
        <v>15520.010212710669</v>
      </c>
      <c r="G313" s="35">
        <v>2573</v>
      </c>
      <c r="H313" s="35">
        <v>11073</v>
      </c>
      <c r="I313" s="35">
        <v>8167.6</v>
      </c>
      <c r="J313" s="35">
        <v>28862.269999999997</v>
      </c>
      <c r="K313" s="23"/>
    </row>
    <row r="314" spans="2:11" x14ac:dyDescent="0.25">
      <c r="B314" s="30"/>
      <c r="C314" s="21" t="s">
        <v>59</v>
      </c>
      <c r="D314" s="22" t="s">
        <v>60</v>
      </c>
      <c r="E314" s="35">
        <v>1450</v>
      </c>
      <c r="F314" s="35">
        <v>20910.011889213962</v>
      </c>
      <c r="G314" s="35">
        <v>28807.7</v>
      </c>
      <c r="H314" s="35">
        <v>31021.84</v>
      </c>
      <c r="I314" s="35">
        <v>32991.26</v>
      </c>
      <c r="J314" s="35">
        <v>43244.22</v>
      </c>
      <c r="K314" s="23"/>
    </row>
    <row r="315" spans="2:11" x14ac:dyDescent="0.25">
      <c r="B315" s="30"/>
      <c r="C315" s="21" t="s">
        <v>682</v>
      </c>
      <c r="D315" s="22" t="s">
        <v>683</v>
      </c>
      <c r="E315" s="35"/>
      <c r="F315" s="35"/>
      <c r="G315" s="35">
        <v>720</v>
      </c>
      <c r="H315" s="35">
        <v>4420</v>
      </c>
      <c r="I315" s="35">
        <v>1171</v>
      </c>
      <c r="J315" s="35"/>
      <c r="K315" s="23"/>
    </row>
    <row r="316" spans="2:11" x14ac:dyDescent="0.25">
      <c r="B316" s="30"/>
      <c r="C316" s="21" t="s">
        <v>61</v>
      </c>
      <c r="D316" s="22" t="s">
        <v>62</v>
      </c>
      <c r="E316" s="35">
        <v>31149.980274791778</v>
      </c>
      <c r="F316" s="35">
        <v>463999.63023342902</v>
      </c>
      <c r="G316" s="35">
        <v>85156</v>
      </c>
      <c r="H316" s="35">
        <v>123122</v>
      </c>
      <c r="I316" s="35">
        <v>132797</v>
      </c>
      <c r="J316" s="35">
        <v>65368</v>
      </c>
      <c r="K316" s="23"/>
    </row>
    <row r="317" spans="2:11" x14ac:dyDescent="0.25">
      <c r="B317" s="30"/>
      <c r="C317" s="21" t="s">
        <v>63</v>
      </c>
      <c r="D317" s="22" t="s">
        <v>64</v>
      </c>
      <c r="E317" s="35"/>
      <c r="F317" s="35"/>
      <c r="G317" s="35"/>
      <c r="H317" s="35"/>
      <c r="I317" s="35"/>
      <c r="J317" s="35">
        <v>14465</v>
      </c>
      <c r="K317" s="23"/>
    </row>
    <row r="318" spans="2:11" x14ac:dyDescent="0.25">
      <c r="B318" s="30"/>
      <c r="C318" s="21" t="s">
        <v>65</v>
      </c>
      <c r="D318" s="22" t="s">
        <v>66</v>
      </c>
      <c r="E318" s="35">
        <v>6595.21</v>
      </c>
      <c r="F318" s="35">
        <v>281011.432976285</v>
      </c>
      <c r="G318" s="35">
        <v>129949.17</v>
      </c>
      <c r="H318" s="35">
        <v>133839.83000000002</v>
      </c>
      <c r="I318" s="35">
        <v>44520.31</v>
      </c>
      <c r="J318" s="35">
        <v>49918</v>
      </c>
      <c r="K318" s="23"/>
    </row>
    <row r="319" spans="2:11" x14ac:dyDescent="0.25">
      <c r="B319" s="30"/>
      <c r="C319" s="21" t="s">
        <v>684</v>
      </c>
      <c r="D319" s="22" t="s">
        <v>685</v>
      </c>
      <c r="E319" s="35"/>
      <c r="F319" s="35">
        <v>700</v>
      </c>
      <c r="G319" s="35"/>
      <c r="H319" s="35"/>
      <c r="I319" s="35"/>
      <c r="J319" s="35"/>
      <c r="K319" s="23"/>
    </row>
    <row r="320" spans="2:11" x14ac:dyDescent="0.25">
      <c r="B320" s="30"/>
      <c r="C320" s="21" t="s">
        <v>83</v>
      </c>
      <c r="D320" s="22" t="s">
        <v>84</v>
      </c>
      <c r="E320" s="35">
        <v>8597.7494549309449</v>
      </c>
      <c r="F320" s="35">
        <v>76556.833590057227</v>
      </c>
      <c r="G320" s="35">
        <v>58889</v>
      </c>
      <c r="H320" s="35">
        <v>65742</v>
      </c>
      <c r="I320" s="35">
        <v>77706</v>
      </c>
      <c r="J320" s="35">
        <v>123556.5</v>
      </c>
      <c r="K320" s="23"/>
    </row>
    <row r="321" spans="2:11" x14ac:dyDescent="0.25">
      <c r="B321" s="30"/>
      <c r="C321" s="21" t="s">
        <v>686</v>
      </c>
      <c r="D321" s="22" t="s">
        <v>687</v>
      </c>
      <c r="E321" s="35"/>
      <c r="F321" s="35">
        <v>266383.06302325352</v>
      </c>
      <c r="G321" s="35">
        <v>69820.509999999995</v>
      </c>
      <c r="H321" s="35">
        <v>69013.56</v>
      </c>
      <c r="I321" s="35">
        <v>67162.490000000005</v>
      </c>
      <c r="J321" s="35">
        <v>119251.83</v>
      </c>
      <c r="K321" s="23"/>
    </row>
    <row r="322" spans="2:11" x14ac:dyDescent="0.25">
      <c r="B322" s="30"/>
      <c r="C322" s="21" t="s">
        <v>688</v>
      </c>
      <c r="D322" s="22" t="s">
        <v>689</v>
      </c>
      <c r="E322" s="35">
        <v>7909.97272865993</v>
      </c>
      <c r="F322" s="35">
        <v>756</v>
      </c>
      <c r="G322" s="35">
        <v>4005</v>
      </c>
      <c r="H322" s="35">
        <v>2528</v>
      </c>
      <c r="I322" s="35">
        <v>11428</v>
      </c>
      <c r="J322" s="35">
        <v>16968</v>
      </c>
      <c r="K322" s="23"/>
    </row>
    <row r="323" spans="2:11" x14ac:dyDescent="0.25">
      <c r="B323" s="30"/>
      <c r="C323" s="21" t="s">
        <v>690</v>
      </c>
      <c r="D323" s="22" t="s">
        <v>691</v>
      </c>
      <c r="E323" s="35">
        <v>260.10930732498599</v>
      </c>
      <c r="F323" s="35"/>
      <c r="G323" s="35">
        <v>350</v>
      </c>
      <c r="H323" s="35">
        <v>710</v>
      </c>
      <c r="I323" s="35">
        <v>150</v>
      </c>
      <c r="J323" s="35">
        <v>3170</v>
      </c>
      <c r="K323" s="23"/>
    </row>
    <row r="324" spans="2:11" x14ac:dyDescent="0.25">
      <c r="B324" s="30"/>
      <c r="C324" s="21" t="s">
        <v>692</v>
      </c>
      <c r="D324" s="22" t="s">
        <v>693</v>
      </c>
      <c r="E324" s="35"/>
      <c r="F324" s="35">
        <v>236.32114052817599</v>
      </c>
      <c r="G324" s="35"/>
      <c r="H324" s="35"/>
      <c r="I324" s="35"/>
      <c r="J324" s="35"/>
      <c r="K324" s="23"/>
    </row>
    <row r="325" spans="2:11" x14ac:dyDescent="0.25">
      <c r="B325" s="30"/>
      <c r="C325" s="21" t="s">
        <v>694</v>
      </c>
      <c r="D325" s="22" t="s">
        <v>695</v>
      </c>
      <c r="E325" s="35">
        <v>9653.7536364439602</v>
      </c>
      <c r="F325" s="35">
        <v>102731.391467261</v>
      </c>
      <c r="G325" s="35">
        <v>45712</v>
      </c>
      <c r="H325" s="35">
        <v>48940.25</v>
      </c>
      <c r="I325" s="35">
        <v>13655</v>
      </c>
      <c r="J325" s="35">
        <v>7621.6</v>
      </c>
      <c r="K325" s="23"/>
    </row>
    <row r="326" spans="2:11" x14ac:dyDescent="0.25">
      <c r="B326" s="30"/>
      <c r="C326" s="21" t="s">
        <v>696</v>
      </c>
      <c r="D326" s="22" t="s">
        <v>697</v>
      </c>
      <c r="E326" s="35">
        <v>47691</v>
      </c>
      <c r="F326" s="35">
        <v>22363</v>
      </c>
      <c r="G326" s="35">
        <v>89117</v>
      </c>
      <c r="H326" s="35">
        <v>73036.899999999994</v>
      </c>
      <c r="I326" s="35">
        <v>48653</v>
      </c>
      <c r="J326" s="35">
        <v>9875.9500000000007</v>
      </c>
      <c r="K326" s="23"/>
    </row>
    <row r="327" spans="2:11" x14ac:dyDescent="0.25">
      <c r="B327" s="30"/>
      <c r="C327" s="21" t="s">
        <v>698</v>
      </c>
      <c r="D327" s="22" t="s">
        <v>699</v>
      </c>
      <c r="E327" s="35"/>
      <c r="F327" s="35">
        <v>600</v>
      </c>
      <c r="G327" s="35"/>
      <c r="H327" s="35"/>
      <c r="I327" s="35"/>
      <c r="J327" s="35"/>
      <c r="K327" s="23"/>
    </row>
    <row r="328" spans="2:11" x14ac:dyDescent="0.25">
      <c r="B328" s="30"/>
      <c r="C328" s="21" t="s">
        <v>700</v>
      </c>
      <c r="D328" s="22" t="s">
        <v>701</v>
      </c>
      <c r="E328" s="35">
        <v>99666</v>
      </c>
      <c r="F328" s="35">
        <v>78570.169261760602</v>
      </c>
      <c r="G328" s="35">
        <v>46847</v>
      </c>
      <c r="H328" s="35">
        <v>141216</v>
      </c>
      <c r="I328" s="35">
        <v>176066.13</v>
      </c>
      <c r="J328" s="35">
        <v>223343.11</v>
      </c>
      <c r="K328" s="23"/>
    </row>
    <row r="329" spans="2:11" x14ac:dyDescent="0.25">
      <c r="B329" s="30"/>
      <c r="C329" s="21" t="s">
        <v>67</v>
      </c>
      <c r="D329" s="22" t="s">
        <v>68</v>
      </c>
      <c r="E329" s="35">
        <v>15657.5</v>
      </c>
      <c r="F329" s="35">
        <v>536152.99008563999</v>
      </c>
      <c r="G329" s="35">
        <v>122223.2</v>
      </c>
      <c r="H329" s="35">
        <v>93962</v>
      </c>
      <c r="I329" s="35">
        <v>24546.799999999999</v>
      </c>
      <c r="J329" s="35">
        <v>41771</v>
      </c>
      <c r="K329" s="23"/>
    </row>
    <row r="330" spans="2:11" x14ac:dyDescent="0.25">
      <c r="B330" s="30"/>
      <c r="C330" s="21" t="s">
        <v>69</v>
      </c>
      <c r="D330" s="22" t="s">
        <v>70</v>
      </c>
      <c r="E330" s="35">
        <v>19511.12808269605</v>
      </c>
      <c r="F330" s="35">
        <v>425683.10123144003</v>
      </c>
      <c r="G330" s="35">
        <v>6948</v>
      </c>
      <c r="H330" s="35">
        <v>29340.799999999999</v>
      </c>
      <c r="I330" s="35">
        <v>43485.8</v>
      </c>
      <c r="J330" s="35">
        <v>153225</v>
      </c>
      <c r="K330" s="23"/>
    </row>
    <row r="331" spans="2:11" x14ac:dyDescent="0.25">
      <c r="B331" s="30" t="s">
        <v>71</v>
      </c>
      <c r="C331" s="21" t="s">
        <v>702</v>
      </c>
      <c r="D331" s="22" t="s">
        <v>703</v>
      </c>
      <c r="E331" s="35">
        <v>40661.173517456031</v>
      </c>
      <c r="F331" s="35">
        <v>73476.285748401104</v>
      </c>
      <c r="G331" s="35">
        <v>12916</v>
      </c>
      <c r="H331" s="35">
        <v>35467</v>
      </c>
      <c r="I331" s="35">
        <v>32402.04</v>
      </c>
      <c r="J331" s="35">
        <v>21853</v>
      </c>
      <c r="K331" s="23"/>
    </row>
    <row r="332" spans="2:11" x14ac:dyDescent="0.25">
      <c r="B332" s="30"/>
      <c r="C332" s="21" t="s">
        <v>704</v>
      </c>
      <c r="D332" s="22" t="s">
        <v>705</v>
      </c>
      <c r="E332" s="35">
        <v>13140</v>
      </c>
      <c r="F332" s="35"/>
      <c r="G332" s="35"/>
      <c r="H332" s="35"/>
      <c r="I332" s="35"/>
      <c r="J332" s="35"/>
      <c r="K332" s="23"/>
    </row>
    <row r="333" spans="2:11" x14ac:dyDescent="0.25">
      <c r="B333" s="30"/>
      <c r="C333" s="21" t="s">
        <v>706</v>
      </c>
      <c r="D333" s="22" t="s">
        <v>707</v>
      </c>
      <c r="E333" s="35"/>
      <c r="F333" s="35"/>
      <c r="G333" s="35">
        <v>1358</v>
      </c>
      <c r="H333" s="35"/>
      <c r="I333" s="35"/>
      <c r="J333" s="35">
        <v>7592</v>
      </c>
      <c r="K333" s="23"/>
    </row>
    <row r="334" spans="2:11" x14ac:dyDescent="0.25">
      <c r="B334" s="30"/>
      <c r="C334" s="21" t="s">
        <v>72</v>
      </c>
      <c r="D334" s="22" t="s">
        <v>73</v>
      </c>
      <c r="E334" s="35">
        <v>3000</v>
      </c>
      <c r="F334" s="35">
        <v>15150</v>
      </c>
      <c r="G334" s="35">
        <v>7500</v>
      </c>
      <c r="H334" s="35">
        <v>52343.53</v>
      </c>
      <c r="I334" s="35">
        <v>61068.409999999996</v>
      </c>
      <c r="J334" s="35">
        <v>14471.9</v>
      </c>
      <c r="K334" s="23"/>
    </row>
    <row r="335" spans="2:11" x14ac:dyDescent="0.25">
      <c r="B335" s="30"/>
      <c r="C335" s="21" t="s">
        <v>708</v>
      </c>
      <c r="D335" s="22" t="s">
        <v>709</v>
      </c>
      <c r="E335" s="35">
        <v>800</v>
      </c>
      <c r="F335" s="35">
        <v>120</v>
      </c>
      <c r="G335" s="35">
        <v>3639</v>
      </c>
      <c r="H335" s="35">
        <v>120</v>
      </c>
      <c r="I335" s="35"/>
      <c r="J335" s="35"/>
      <c r="K335" s="23"/>
    </row>
    <row r="336" spans="2:11" x14ac:dyDescent="0.25">
      <c r="B336" s="30"/>
      <c r="C336" s="21" t="s">
        <v>158</v>
      </c>
      <c r="D336" s="22" t="s">
        <v>159</v>
      </c>
      <c r="E336" s="35"/>
      <c r="F336" s="35">
        <v>120</v>
      </c>
      <c r="G336" s="35">
        <v>0</v>
      </c>
      <c r="H336" s="35"/>
      <c r="I336" s="35"/>
      <c r="J336" s="35">
        <v>812</v>
      </c>
      <c r="K336" s="23"/>
    </row>
    <row r="337" spans="2:11" x14ac:dyDescent="0.25">
      <c r="B337" s="30"/>
      <c r="C337" s="21" t="s">
        <v>710</v>
      </c>
      <c r="D337" s="22" t="s">
        <v>711</v>
      </c>
      <c r="E337" s="35">
        <v>1410.49776102652</v>
      </c>
      <c r="F337" s="35">
        <v>1038.7889546886199</v>
      </c>
      <c r="G337" s="35">
        <v>7472.5</v>
      </c>
      <c r="H337" s="35">
        <v>1768.9</v>
      </c>
      <c r="I337" s="35">
        <v>4102</v>
      </c>
      <c r="J337" s="35">
        <v>4549</v>
      </c>
      <c r="K337" s="23"/>
    </row>
    <row r="338" spans="2:11" x14ac:dyDescent="0.25">
      <c r="B338" s="30"/>
      <c r="C338" s="21" t="s">
        <v>712</v>
      </c>
      <c r="D338" s="22" t="s">
        <v>713</v>
      </c>
      <c r="E338" s="35">
        <v>4442.5737222532734</v>
      </c>
      <c r="F338" s="35">
        <v>7600</v>
      </c>
      <c r="G338" s="35">
        <v>4300</v>
      </c>
      <c r="H338" s="35">
        <v>3300</v>
      </c>
      <c r="I338" s="35">
        <v>3600</v>
      </c>
      <c r="J338" s="35"/>
      <c r="K338" s="23"/>
    </row>
    <row r="339" spans="2:11" x14ac:dyDescent="0.25">
      <c r="B339" s="30"/>
      <c r="C339" s="21" t="s">
        <v>714</v>
      </c>
      <c r="D339" s="22" t="s">
        <v>715</v>
      </c>
      <c r="E339" s="35">
        <v>1980.145321755384</v>
      </c>
      <c r="F339" s="35">
        <v>3492.7939530356198</v>
      </c>
      <c r="G339" s="35">
        <v>12371</v>
      </c>
      <c r="H339" s="35">
        <v>11780</v>
      </c>
      <c r="I339" s="35">
        <v>14778</v>
      </c>
      <c r="J339" s="35">
        <v>5294</v>
      </c>
      <c r="K339" s="23"/>
    </row>
    <row r="340" spans="2:11" x14ac:dyDescent="0.25">
      <c r="B340" s="30"/>
      <c r="C340" s="21" t="s">
        <v>716</v>
      </c>
      <c r="D340" s="22" t="s">
        <v>717</v>
      </c>
      <c r="E340" s="35"/>
      <c r="F340" s="35"/>
      <c r="G340" s="35"/>
      <c r="H340" s="35"/>
      <c r="I340" s="35">
        <v>1710</v>
      </c>
      <c r="J340" s="35"/>
      <c r="K340" s="23"/>
    </row>
    <row r="341" spans="2:11" x14ac:dyDescent="0.25">
      <c r="B341" s="30"/>
      <c r="C341" s="21" t="s">
        <v>718</v>
      </c>
      <c r="D341" s="22" t="s">
        <v>719</v>
      </c>
      <c r="E341" s="35"/>
      <c r="F341" s="35">
        <v>660</v>
      </c>
      <c r="G341" s="35">
        <v>440</v>
      </c>
      <c r="H341" s="35">
        <v>400</v>
      </c>
      <c r="I341" s="35">
        <v>800</v>
      </c>
      <c r="J341" s="35"/>
      <c r="K341" s="23"/>
    </row>
    <row r="342" spans="2:11" x14ac:dyDescent="0.25">
      <c r="B342" s="30"/>
      <c r="C342" s="21" t="s">
        <v>720</v>
      </c>
      <c r="D342" s="22" t="s">
        <v>721</v>
      </c>
      <c r="E342" s="35"/>
      <c r="F342" s="35">
        <v>4255.2209229385899</v>
      </c>
      <c r="G342" s="35"/>
      <c r="H342" s="35"/>
      <c r="I342" s="35"/>
      <c r="J342" s="35"/>
      <c r="K342" s="23"/>
    </row>
    <row r="343" spans="2:11" x14ac:dyDescent="0.25">
      <c r="B343" s="30"/>
      <c r="C343" s="21" t="s">
        <v>722</v>
      </c>
      <c r="D343" s="22" t="s">
        <v>723</v>
      </c>
      <c r="E343" s="35">
        <v>9021.9831115372581</v>
      </c>
      <c r="F343" s="35">
        <v>153400.99482609899</v>
      </c>
      <c r="G343" s="35">
        <v>19244</v>
      </c>
      <c r="H343" s="35">
        <v>157310.5</v>
      </c>
      <c r="I343" s="35">
        <v>38502.5</v>
      </c>
      <c r="J343" s="35">
        <v>55594.8</v>
      </c>
      <c r="K343" s="23"/>
    </row>
    <row r="344" spans="2:11" x14ac:dyDescent="0.25">
      <c r="B344" s="30"/>
      <c r="C344" s="21" t="s">
        <v>957</v>
      </c>
      <c r="D344" s="22" t="s">
        <v>958</v>
      </c>
      <c r="E344" s="35">
        <v>1250</v>
      </c>
      <c r="F344" s="35">
        <v>930</v>
      </c>
      <c r="G344" s="35"/>
      <c r="H344" s="35"/>
      <c r="I344" s="35"/>
      <c r="J344" s="35"/>
      <c r="K344" s="23"/>
    </row>
    <row r="345" spans="2:11" x14ac:dyDescent="0.25">
      <c r="B345" s="30"/>
      <c r="C345" s="21" t="s">
        <v>724</v>
      </c>
      <c r="D345" s="22" t="s">
        <v>725</v>
      </c>
      <c r="E345" s="35"/>
      <c r="F345" s="35">
        <v>1066</v>
      </c>
      <c r="G345" s="35">
        <v>18051</v>
      </c>
      <c r="H345" s="35">
        <v>28946</v>
      </c>
      <c r="I345" s="35">
        <v>42812</v>
      </c>
      <c r="J345" s="35">
        <v>22627</v>
      </c>
      <c r="K345" s="23"/>
    </row>
    <row r="346" spans="2:11" x14ac:dyDescent="0.25">
      <c r="B346" s="30"/>
      <c r="C346" s="21" t="s">
        <v>726</v>
      </c>
      <c r="D346" s="22" t="s">
        <v>727</v>
      </c>
      <c r="E346" s="35"/>
      <c r="F346" s="35"/>
      <c r="G346" s="35"/>
      <c r="H346" s="35"/>
      <c r="I346" s="35"/>
      <c r="J346" s="35">
        <v>240</v>
      </c>
      <c r="K346" s="23"/>
    </row>
    <row r="347" spans="2:11" x14ac:dyDescent="0.25">
      <c r="B347" s="30"/>
      <c r="C347" s="21" t="s">
        <v>728</v>
      </c>
      <c r="D347" s="22" t="s">
        <v>729</v>
      </c>
      <c r="E347" s="35"/>
      <c r="F347" s="35">
        <v>2470</v>
      </c>
      <c r="G347" s="35">
        <v>800</v>
      </c>
      <c r="H347" s="35"/>
      <c r="I347" s="35"/>
      <c r="J347" s="35">
        <v>3816</v>
      </c>
      <c r="K347" s="23"/>
    </row>
    <row r="348" spans="2:11" x14ac:dyDescent="0.25">
      <c r="B348" s="30"/>
      <c r="C348" s="21" t="s">
        <v>730</v>
      </c>
      <c r="D348" s="22" t="s">
        <v>731</v>
      </c>
      <c r="E348" s="35"/>
      <c r="F348" s="35">
        <v>2088</v>
      </c>
      <c r="G348" s="35">
        <v>52824</v>
      </c>
      <c r="H348" s="35">
        <v>39243</v>
      </c>
      <c r="I348" s="35">
        <v>53242</v>
      </c>
      <c r="J348" s="35">
        <v>43113</v>
      </c>
      <c r="K348" s="23"/>
    </row>
    <row r="349" spans="2:11" x14ac:dyDescent="0.25">
      <c r="B349" s="30"/>
      <c r="C349" s="21" t="s">
        <v>732</v>
      </c>
      <c r="D349" s="22" t="s">
        <v>733</v>
      </c>
      <c r="E349" s="35"/>
      <c r="F349" s="35">
        <v>227289.57932535699</v>
      </c>
      <c r="G349" s="35">
        <v>12460</v>
      </c>
      <c r="H349" s="35">
        <v>29220</v>
      </c>
      <c r="I349" s="35">
        <v>14556</v>
      </c>
      <c r="J349" s="35"/>
      <c r="K349" s="23"/>
    </row>
    <row r="350" spans="2:11" x14ac:dyDescent="0.25">
      <c r="B350" s="30"/>
      <c r="C350" s="21" t="s">
        <v>734</v>
      </c>
      <c r="D350" s="22" t="s">
        <v>735</v>
      </c>
      <c r="E350" s="35"/>
      <c r="F350" s="35">
        <v>1980</v>
      </c>
      <c r="G350" s="35">
        <v>1980</v>
      </c>
      <c r="H350" s="35">
        <v>6840</v>
      </c>
      <c r="I350" s="35">
        <v>8066</v>
      </c>
      <c r="J350" s="35">
        <v>4031</v>
      </c>
      <c r="K350" s="23"/>
    </row>
    <row r="351" spans="2:11" x14ac:dyDescent="0.25">
      <c r="B351" s="30"/>
      <c r="C351" s="21" t="s">
        <v>736</v>
      </c>
      <c r="D351" s="22" t="s">
        <v>737</v>
      </c>
      <c r="E351" s="35"/>
      <c r="F351" s="35">
        <v>1200</v>
      </c>
      <c r="G351" s="35">
        <v>4800</v>
      </c>
      <c r="H351" s="35">
        <v>4800</v>
      </c>
      <c r="I351" s="35">
        <v>5228</v>
      </c>
      <c r="J351" s="35">
        <v>19775</v>
      </c>
      <c r="K351" s="23"/>
    </row>
    <row r="352" spans="2:11" x14ac:dyDescent="0.25">
      <c r="B352" s="30"/>
      <c r="C352" s="21" t="s">
        <v>738</v>
      </c>
      <c r="D352" s="22" t="s">
        <v>739</v>
      </c>
      <c r="E352" s="35"/>
      <c r="F352" s="35">
        <v>290.38446007501102</v>
      </c>
      <c r="G352" s="35"/>
      <c r="H352" s="35">
        <v>6100</v>
      </c>
      <c r="I352" s="35">
        <v>9496</v>
      </c>
      <c r="J352" s="35">
        <v>10397</v>
      </c>
      <c r="K352" s="23"/>
    </row>
    <row r="353" spans="2:11" x14ac:dyDescent="0.25">
      <c r="B353" s="30"/>
      <c r="C353" s="21" t="s">
        <v>740</v>
      </c>
      <c r="D353" s="22" t="s">
        <v>741</v>
      </c>
      <c r="E353" s="35">
        <v>2390.009395701768</v>
      </c>
      <c r="F353" s="35">
        <v>17368.354853841302</v>
      </c>
      <c r="G353" s="35">
        <v>175350.5</v>
      </c>
      <c r="H353" s="35">
        <v>97383</v>
      </c>
      <c r="I353" s="35">
        <v>11087.95</v>
      </c>
      <c r="J353" s="35">
        <v>107110.93</v>
      </c>
      <c r="K353" s="23"/>
    </row>
    <row r="354" spans="2:11" x14ac:dyDescent="0.25">
      <c r="B354" s="30" t="s">
        <v>742</v>
      </c>
      <c r="C354" s="21" t="s">
        <v>743</v>
      </c>
      <c r="D354" s="22" t="s">
        <v>744</v>
      </c>
      <c r="E354" s="35"/>
      <c r="F354" s="35">
        <v>400</v>
      </c>
      <c r="G354" s="35">
        <v>800</v>
      </c>
      <c r="H354" s="35">
        <v>660</v>
      </c>
      <c r="I354" s="35"/>
      <c r="J354" s="35"/>
      <c r="K354" s="23"/>
    </row>
    <row r="355" spans="2:11" x14ac:dyDescent="0.25">
      <c r="B355" s="30"/>
      <c r="C355" s="21" t="s">
        <v>745</v>
      </c>
      <c r="D355" s="22" t="s">
        <v>746</v>
      </c>
      <c r="E355" s="35"/>
      <c r="F355" s="35"/>
      <c r="G355" s="35">
        <v>20</v>
      </c>
      <c r="H355" s="35"/>
      <c r="I355" s="35"/>
      <c r="J355" s="35"/>
      <c r="K355" s="23"/>
    </row>
    <row r="356" spans="2:11" x14ac:dyDescent="0.25">
      <c r="B356" s="27" t="s">
        <v>74</v>
      </c>
      <c r="C356" s="27"/>
      <c r="D356" s="27"/>
      <c r="E356" s="36">
        <f>SUM(E7:E355)</f>
        <v>1765428.519881262</v>
      </c>
      <c r="F356" s="36">
        <f t="shared" ref="F356:J356" si="0">SUM(F7:F355)</f>
        <v>10668535.657415014</v>
      </c>
      <c r="G356" s="36">
        <f t="shared" si="0"/>
        <v>5331663.38</v>
      </c>
      <c r="H356" s="36">
        <f t="shared" si="0"/>
        <v>6056310.3900000006</v>
      </c>
      <c r="I356" s="36">
        <f t="shared" si="0"/>
        <v>4831653.0599999996</v>
      </c>
      <c r="J356" s="36">
        <f t="shared" si="0"/>
        <v>4910312.7100000288</v>
      </c>
      <c r="K356" s="24"/>
    </row>
    <row r="357" spans="2:11" x14ac:dyDescent="0.25">
      <c r="B357" s="13"/>
    </row>
    <row r="358" spans="2:11" x14ac:dyDescent="0.25">
      <c r="B358" s="13" t="s">
        <v>15</v>
      </c>
    </row>
    <row r="359" spans="2:11" ht="24.75" customHeight="1" x14ac:dyDescent="0.25">
      <c r="B359" s="54" t="s">
        <v>16</v>
      </c>
      <c r="C359" s="54"/>
      <c r="D359" s="54"/>
      <c r="E359" s="54"/>
      <c r="F359" s="54"/>
      <c r="G359" s="54"/>
      <c r="H359" s="54"/>
      <c r="I359" s="54"/>
      <c r="J359" s="54"/>
    </row>
  </sheetData>
  <mergeCells count="6">
    <mergeCell ref="B359:J359"/>
    <mergeCell ref="B1:J1"/>
    <mergeCell ref="B2:J2"/>
    <mergeCell ref="B3:J3"/>
    <mergeCell ref="B4:D4"/>
    <mergeCell ref="B5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J13" sqref="E13:J13"/>
    </sheetView>
  </sheetViews>
  <sheetFormatPr baseColWidth="10" defaultRowHeight="15" x14ac:dyDescent="0.25"/>
  <cols>
    <col min="1" max="1" width="5.140625" customWidth="1"/>
    <col min="2" max="2" width="19.7109375" customWidth="1"/>
    <col min="3" max="3" width="19.28515625" customWidth="1"/>
    <col min="4" max="4" width="21.28515625" customWidth="1"/>
    <col min="5" max="9" width="12.5703125" customWidth="1"/>
    <col min="10" max="10" width="9.7109375" customWidth="1"/>
  </cols>
  <sheetData>
    <row r="1" spans="2:11" ht="15.75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1" ht="15.75" x14ac:dyDescent="0.25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1" ht="15.75" x14ac:dyDescent="0.25"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2:11" ht="15.75" thickBot="1" x14ac:dyDescent="0.3">
      <c r="B4" s="55"/>
      <c r="C4" s="55"/>
      <c r="D4" s="55"/>
      <c r="E4" s="31"/>
      <c r="F4" s="31"/>
      <c r="G4" s="31"/>
      <c r="H4" s="31"/>
      <c r="I4" s="31"/>
    </row>
    <row r="5" spans="2:11" ht="15" customHeight="1" x14ac:dyDescent="0.25">
      <c r="B5" s="56" t="s">
        <v>747</v>
      </c>
      <c r="C5" s="57"/>
      <c r="D5" s="57"/>
      <c r="E5" s="57"/>
      <c r="F5" s="57"/>
      <c r="G5" s="57"/>
      <c r="H5" s="57"/>
      <c r="I5" s="57"/>
      <c r="J5" s="57"/>
    </row>
    <row r="6" spans="2:11" ht="15.75" thickBot="1" x14ac:dyDescent="0.3">
      <c r="B6" s="16" t="s">
        <v>17</v>
      </c>
      <c r="C6" s="17" t="s">
        <v>18</v>
      </c>
      <c r="D6" s="17" t="s">
        <v>19</v>
      </c>
      <c r="E6" s="34">
        <v>2012</v>
      </c>
      <c r="F6" s="34">
        <v>2013</v>
      </c>
      <c r="G6" s="34">
        <v>2014</v>
      </c>
      <c r="H6" s="34">
        <v>2015</v>
      </c>
      <c r="I6" s="34">
        <v>2016</v>
      </c>
      <c r="J6" s="34">
        <v>2017</v>
      </c>
    </row>
    <row r="7" spans="2:11" x14ac:dyDescent="0.25">
      <c r="B7" s="18" t="s">
        <v>20</v>
      </c>
      <c r="C7" s="18" t="s">
        <v>269</v>
      </c>
      <c r="D7" s="20" t="s">
        <v>270</v>
      </c>
      <c r="E7" s="35"/>
      <c r="F7" s="35">
        <v>200</v>
      </c>
      <c r="G7" s="35"/>
      <c r="H7" s="35"/>
      <c r="I7" s="20"/>
      <c r="J7" s="35"/>
    </row>
    <row r="8" spans="2:11" x14ac:dyDescent="0.25">
      <c r="B8" s="37" t="s">
        <v>23</v>
      </c>
      <c r="C8" s="18" t="s">
        <v>750</v>
      </c>
      <c r="D8" s="22" t="s">
        <v>751</v>
      </c>
      <c r="E8" s="35">
        <v>999.99999444735897</v>
      </c>
      <c r="F8" s="35">
        <v>1200</v>
      </c>
      <c r="G8" s="35">
        <v>5485</v>
      </c>
      <c r="H8" s="35">
        <v>2620</v>
      </c>
      <c r="I8" s="22">
        <v>13500</v>
      </c>
      <c r="J8" s="35"/>
    </row>
    <row r="9" spans="2:11" x14ac:dyDescent="0.25">
      <c r="B9" s="37" t="s">
        <v>34</v>
      </c>
      <c r="C9" s="18" t="s">
        <v>35</v>
      </c>
      <c r="D9" s="22" t="s">
        <v>36</v>
      </c>
      <c r="E9" s="35"/>
      <c r="F9" s="35">
        <v>975</v>
      </c>
      <c r="G9" s="35">
        <v>555</v>
      </c>
      <c r="H9" s="35"/>
      <c r="I9" s="22"/>
      <c r="J9" s="35"/>
    </row>
    <row r="10" spans="2:11" x14ac:dyDescent="0.25">
      <c r="B10" s="37"/>
      <c r="C10" s="18" t="s">
        <v>323</v>
      </c>
      <c r="D10" s="22" t="s">
        <v>324</v>
      </c>
      <c r="E10" s="35"/>
      <c r="F10" s="35">
        <v>6577</v>
      </c>
      <c r="G10" s="35">
        <v>7288.56</v>
      </c>
      <c r="H10" s="35">
        <v>23962.77</v>
      </c>
      <c r="I10" s="22">
        <v>14384.99</v>
      </c>
      <c r="J10" s="35">
        <v>6943.25</v>
      </c>
    </row>
    <row r="11" spans="2:11" x14ac:dyDescent="0.25">
      <c r="B11" s="37" t="s">
        <v>145</v>
      </c>
      <c r="C11" s="18" t="s">
        <v>617</v>
      </c>
      <c r="D11" s="22" t="s">
        <v>618</v>
      </c>
      <c r="E11" s="35"/>
      <c r="F11" s="35">
        <v>5</v>
      </c>
      <c r="G11" s="35">
        <v>47</v>
      </c>
      <c r="H11" s="35">
        <v>1360.47</v>
      </c>
      <c r="I11" s="22">
        <v>2481.2399999999998</v>
      </c>
      <c r="J11" s="35">
        <v>1050</v>
      </c>
    </row>
    <row r="12" spans="2:11" x14ac:dyDescent="0.25">
      <c r="B12" s="37" t="s">
        <v>51</v>
      </c>
      <c r="C12" s="18" t="s">
        <v>672</v>
      </c>
      <c r="D12" s="20" t="s">
        <v>673</v>
      </c>
      <c r="E12" s="35"/>
      <c r="F12" s="35">
        <v>530</v>
      </c>
      <c r="G12" s="35"/>
      <c r="H12" s="35">
        <v>1472</v>
      </c>
      <c r="I12" s="20"/>
      <c r="J12" s="35"/>
    </row>
    <row r="13" spans="2:11" x14ac:dyDescent="0.25">
      <c r="B13" s="27" t="s">
        <v>74</v>
      </c>
      <c r="C13" s="27"/>
      <c r="D13" s="27"/>
      <c r="E13" s="39">
        <f>SUM(E7:E12)</f>
        <v>999.99999444735897</v>
      </c>
      <c r="F13" s="39">
        <f t="shared" ref="F13:J13" si="0">SUM(F7:F12)</f>
        <v>9487</v>
      </c>
      <c r="G13" s="39">
        <f t="shared" si="0"/>
        <v>13375.560000000001</v>
      </c>
      <c r="H13" s="39">
        <f t="shared" si="0"/>
        <v>29415.24</v>
      </c>
      <c r="I13" s="39">
        <f t="shared" si="0"/>
        <v>30366.229999999996</v>
      </c>
      <c r="J13" s="39">
        <f t="shared" si="0"/>
        <v>7993.25</v>
      </c>
    </row>
    <row r="16" spans="2:11" x14ac:dyDescent="0.25">
      <c r="B16" s="13" t="s">
        <v>15</v>
      </c>
      <c r="K16" s="15"/>
    </row>
    <row r="17" spans="2:12" x14ac:dyDescent="0.25">
      <c r="B17" s="54" t="s">
        <v>16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29" spans="2:12" x14ac:dyDescent="0.25">
      <c r="J29" t="s">
        <v>75</v>
      </c>
    </row>
  </sheetData>
  <mergeCells count="6">
    <mergeCell ref="B17:L17"/>
    <mergeCell ref="B1:J1"/>
    <mergeCell ref="B2:J2"/>
    <mergeCell ref="B3:J3"/>
    <mergeCell ref="B4:D4"/>
    <mergeCell ref="B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J19" sqref="J19"/>
    </sheetView>
  </sheetViews>
  <sheetFormatPr baseColWidth="10" defaultRowHeight="15" x14ac:dyDescent="0.25"/>
  <cols>
    <col min="1" max="1" width="5.7109375" customWidth="1"/>
    <col min="2" max="2" width="16.5703125" customWidth="1"/>
    <col min="3" max="3" width="20.85546875" customWidth="1"/>
    <col min="4" max="4" width="18.140625" customWidth="1"/>
    <col min="5" max="10" width="14.5703125" customWidth="1"/>
  </cols>
  <sheetData>
    <row r="1" spans="2:10" ht="15.75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ht="15.75" x14ac:dyDescent="0.25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0" ht="15.75" x14ac:dyDescent="0.25"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2:10" ht="15.75" thickBot="1" x14ac:dyDescent="0.3">
      <c r="B4" s="44"/>
      <c r="C4" s="44"/>
      <c r="D4" s="44"/>
      <c r="E4" s="31"/>
      <c r="F4" s="31"/>
      <c r="G4" s="31"/>
      <c r="H4" s="31"/>
      <c r="I4" s="31"/>
    </row>
    <row r="5" spans="2:10" x14ac:dyDescent="0.25">
      <c r="B5" s="56" t="s">
        <v>748</v>
      </c>
      <c r="C5" s="57"/>
      <c r="D5" s="57"/>
      <c r="E5" s="57"/>
      <c r="F5" s="57"/>
      <c r="G5" s="57"/>
      <c r="H5" s="57"/>
      <c r="I5" s="57"/>
      <c r="J5" s="57"/>
    </row>
    <row r="6" spans="2:10" ht="22.5" customHeight="1" thickBot="1" x14ac:dyDescent="0.3">
      <c r="B6" s="16" t="s">
        <v>17</v>
      </c>
      <c r="C6" s="17" t="s">
        <v>18</v>
      </c>
      <c r="D6" s="17" t="s">
        <v>19</v>
      </c>
      <c r="E6" s="34">
        <v>2012</v>
      </c>
      <c r="F6" s="34">
        <v>2013</v>
      </c>
      <c r="G6" s="34">
        <v>2014</v>
      </c>
      <c r="H6" s="34">
        <v>2015</v>
      </c>
      <c r="I6" s="34">
        <v>2016</v>
      </c>
      <c r="J6" s="34">
        <v>2017</v>
      </c>
    </row>
    <row r="7" spans="2:10" ht="15.75" customHeight="1" x14ac:dyDescent="0.25">
      <c r="B7" s="18" t="s">
        <v>23</v>
      </c>
      <c r="C7" s="18" t="s">
        <v>752</v>
      </c>
      <c r="D7" s="18" t="s">
        <v>753</v>
      </c>
      <c r="E7" s="35"/>
      <c r="F7" s="35">
        <v>50</v>
      </c>
      <c r="G7" s="35"/>
      <c r="H7" s="35"/>
      <c r="I7" s="22"/>
      <c r="J7" s="35"/>
    </row>
    <row r="8" spans="2:10" ht="15.75" customHeight="1" x14ac:dyDescent="0.25">
      <c r="B8" s="37" t="s">
        <v>354</v>
      </c>
      <c r="C8" s="18" t="s">
        <v>355</v>
      </c>
      <c r="D8" s="38" t="s">
        <v>356</v>
      </c>
      <c r="E8" s="35"/>
      <c r="F8" s="35">
        <v>6883</v>
      </c>
      <c r="G8" s="35">
        <v>39563</v>
      </c>
      <c r="H8" s="35">
        <v>53710</v>
      </c>
      <c r="I8" s="22">
        <v>76758</v>
      </c>
      <c r="J8" s="35">
        <v>110127</v>
      </c>
    </row>
    <row r="9" spans="2:10" ht="15.75" customHeight="1" x14ac:dyDescent="0.25">
      <c r="B9" s="37"/>
      <c r="C9" s="18" t="s">
        <v>359</v>
      </c>
      <c r="D9" s="38" t="s">
        <v>360</v>
      </c>
      <c r="E9" s="35"/>
      <c r="F9" s="35"/>
      <c r="G9" s="35"/>
      <c r="H9" s="35">
        <v>21003.56</v>
      </c>
      <c r="I9" s="22"/>
      <c r="J9" s="35"/>
    </row>
    <row r="10" spans="2:10" ht="15.75" customHeight="1" x14ac:dyDescent="0.25">
      <c r="B10" s="37" t="s">
        <v>100</v>
      </c>
      <c r="C10" s="18" t="s">
        <v>422</v>
      </c>
      <c r="D10" s="38" t="s">
        <v>423</v>
      </c>
      <c r="E10" s="35"/>
      <c r="F10" s="35">
        <v>26058.17</v>
      </c>
      <c r="G10" s="35">
        <v>3480</v>
      </c>
      <c r="H10" s="35">
        <v>21982.19</v>
      </c>
      <c r="I10" s="22">
        <v>27141</v>
      </c>
      <c r="J10" s="35">
        <v>134147</v>
      </c>
    </row>
    <row r="11" spans="2:10" ht="15.75" customHeight="1" x14ac:dyDescent="0.25">
      <c r="B11" s="37"/>
      <c r="C11" s="18" t="s">
        <v>424</v>
      </c>
      <c r="D11" s="38" t="s">
        <v>425</v>
      </c>
      <c r="E11" s="35"/>
      <c r="F11" s="35">
        <v>54502.78</v>
      </c>
      <c r="G11" s="35"/>
      <c r="H11" s="35"/>
      <c r="I11" s="22"/>
      <c r="J11" s="35"/>
    </row>
    <row r="12" spans="2:10" ht="15.75" customHeight="1" x14ac:dyDescent="0.25">
      <c r="B12" s="37"/>
      <c r="C12" s="18" t="s">
        <v>754</v>
      </c>
      <c r="D12" s="38" t="s">
        <v>755</v>
      </c>
      <c r="E12" s="35"/>
      <c r="F12" s="35">
        <v>32500</v>
      </c>
      <c r="G12" s="35"/>
      <c r="H12" s="35"/>
      <c r="I12" s="22"/>
      <c r="J12" s="35"/>
    </row>
    <row r="13" spans="2:10" ht="15.75" customHeight="1" x14ac:dyDescent="0.25">
      <c r="B13" s="37" t="s">
        <v>71</v>
      </c>
      <c r="C13" s="18" t="s">
        <v>702</v>
      </c>
      <c r="D13" s="38" t="s">
        <v>703</v>
      </c>
      <c r="E13" s="35">
        <v>263723.21004342462</v>
      </c>
      <c r="F13" s="35">
        <v>173723.24000000002</v>
      </c>
      <c r="G13" s="35">
        <v>2717</v>
      </c>
      <c r="H13" s="35">
        <v>215767.67999999999</v>
      </c>
      <c r="I13" s="22">
        <v>243020.3</v>
      </c>
      <c r="J13" s="35">
        <v>212912.97</v>
      </c>
    </row>
    <row r="14" spans="2:10" ht="15.75" customHeight="1" x14ac:dyDescent="0.25">
      <c r="B14" s="37"/>
      <c r="C14" s="18" t="s">
        <v>756</v>
      </c>
      <c r="D14" s="38" t="s">
        <v>757</v>
      </c>
      <c r="E14" s="35"/>
      <c r="F14" s="35">
        <v>27956.9</v>
      </c>
      <c r="G14" s="35"/>
      <c r="H14" s="35"/>
      <c r="I14" s="22"/>
      <c r="J14" s="35"/>
    </row>
    <row r="15" spans="2:10" ht="15.75" customHeight="1" x14ac:dyDescent="0.25">
      <c r="B15" s="37"/>
      <c r="C15" s="18" t="s">
        <v>728</v>
      </c>
      <c r="D15" s="38" t="s">
        <v>729</v>
      </c>
      <c r="E15" s="35"/>
      <c r="F15" s="35">
        <v>3053.5</v>
      </c>
      <c r="G15" s="35"/>
      <c r="H15" s="35">
        <v>552</v>
      </c>
      <c r="I15" s="22">
        <v>17393</v>
      </c>
      <c r="J15" s="35">
        <v>30388</v>
      </c>
    </row>
    <row r="16" spans="2:10" ht="15.75" customHeight="1" x14ac:dyDescent="0.25">
      <c r="B16" s="37"/>
      <c r="C16" s="18" t="s">
        <v>738</v>
      </c>
      <c r="D16" s="38" t="s">
        <v>739</v>
      </c>
      <c r="E16" s="35"/>
      <c r="F16" s="35">
        <v>11623</v>
      </c>
      <c r="G16" s="35"/>
      <c r="H16" s="35"/>
      <c r="I16" s="22"/>
      <c r="J16" s="35"/>
    </row>
    <row r="17" spans="2:12" ht="15.75" customHeight="1" x14ac:dyDescent="0.25">
      <c r="B17" s="37"/>
      <c r="C17" s="18" t="s">
        <v>740</v>
      </c>
      <c r="D17" s="38" t="s">
        <v>741</v>
      </c>
      <c r="E17" s="35">
        <v>277906.8237451489</v>
      </c>
      <c r="F17" s="35">
        <v>249859</v>
      </c>
      <c r="G17" s="35">
        <v>143093</v>
      </c>
      <c r="H17" s="35">
        <v>548130.5</v>
      </c>
      <c r="I17" s="22">
        <v>373774.02</v>
      </c>
      <c r="J17" s="35">
        <v>411606.01</v>
      </c>
    </row>
    <row r="18" spans="2:12" x14ac:dyDescent="0.25">
      <c r="B18" s="27" t="s">
        <v>74</v>
      </c>
      <c r="C18" s="27"/>
      <c r="D18" s="27"/>
      <c r="E18" s="39">
        <f>SUM(E7:E17)</f>
        <v>541630.03378857346</v>
      </c>
      <c r="F18" s="39">
        <f t="shared" ref="F18:I18" si="0">SUM(F7:F17)</f>
        <v>586209.59000000008</v>
      </c>
      <c r="G18" s="39">
        <f t="shared" si="0"/>
        <v>188853</v>
      </c>
      <c r="H18" s="39">
        <f t="shared" si="0"/>
        <v>861145.92999999993</v>
      </c>
      <c r="I18" s="39">
        <f t="shared" si="0"/>
        <v>738086.32000000007</v>
      </c>
      <c r="J18" s="39">
        <f>SUM(J7:J17)</f>
        <v>899180.98</v>
      </c>
    </row>
    <row r="21" spans="2:12" x14ac:dyDescent="0.25">
      <c r="B21" s="13" t="s">
        <v>15</v>
      </c>
      <c r="K21" s="15"/>
    </row>
    <row r="22" spans="2:12" ht="15" customHeight="1" x14ac:dyDescent="0.25">
      <c r="B22" s="54" t="s">
        <v>16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6">
    <mergeCell ref="B22:L22"/>
    <mergeCell ref="B1:J1"/>
    <mergeCell ref="B2:J2"/>
    <mergeCell ref="B3:J3"/>
    <mergeCell ref="B4:D4"/>
    <mergeCell ref="B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4"/>
  <sheetViews>
    <sheetView topLeftCell="A37" workbookViewId="0">
      <selection activeCell="M15" sqref="M15"/>
    </sheetView>
  </sheetViews>
  <sheetFormatPr baseColWidth="10" defaultRowHeight="15" x14ac:dyDescent="0.25"/>
  <cols>
    <col min="1" max="1" width="6.85546875" customWidth="1"/>
    <col min="2" max="2" width="20.42578125" customWidth="1"/>
    <col min="3" max="3" width="18.5703125" customWidth="1"/>
    <col min="4" max="4" width="32.28515625" bestFit="1" customWidth="1"/>
    <col min="5" max="5" width="10.5703125" bestFit="1" customWidth="1"/>
    <col min="6" max="9" width="11.5703125" bestFit="1" customWidth="1"/>
    <col min="10" max="10" width="10.5703125" bestFit="1" customWidth="1"/>
    <col min="14" max="14" width="13.85546875" bestFit="1" customWidth="1"/>
  </cols>
  <sheetData>
    <row r="1" spans="2:14" ht="15.75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4" ht="15.75" x14ac:dyDescent="0.25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4" ht="15.75" x14ac:dyDescent="0.25"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2:14" ht="15.75" thickBot="1" x14ac:dyDescent="0.3">
      <c r="B4" s="44"/>
      <c r="C4" s="44"/>
      <c r="D4" s="44"/>
      <c r="E4" s="31"/>
      <c r="F4" s="31"/>
      <c r="G4" s="31"/>
      <c r="H4" s="31"/>
      <c r="I4" s="31"/>
      <c r="J4" s="31"/>
    </row>
    <row r="5" spans="2:14" x14ac:dyDescent="0.25">
      <c r="B5" s="56" t="s">
        <v>749</v>
      </c>
      <c r="C5" s="57"/>
      <c r="D5" s="57"/>
      <c r="E5" s="57"/>
      <c r="F5" s="57"/>
      <c r="G5" s="57"/>
      <c r="H5" s="57"/>
      <c r="I5" s="57"/>
      <c r="J5" s="57"/>
    </row>
    <row r="6" spans="2:14" ht="15.75" thickBot="1" x14ac:dyDescent="0.3">
      <c r="B6" s="29" t="s">
        <v>17</v>
      </c>
      <c r="C6" s="17" t="s">
        <v>18</v>
      </c>
      <c r="D6" s="17" t="s">
        <v>19</v>
      </c>
      <c r="E6" s="34">
        <v>2012</v>
      </c>
      <c r="F6" s="34">
        <v>2013</v>
      </c>
      <c r="G6" s="34">
        <v>2014</v>
      </c>
      <c r="H6" s="34">
        <v>2015</v>
      </c>
      <c r="I6" s="34">
        <v>2016</v>
      </c>
      <c r="J6" s="34">
        <v>2017</v>
      </c>
    </row>
    <row r="7" spans="2:14" x14ac:dyDescent="0.25">
      <c r="B7" s="32" t="s">
        <v>119</v>
      </c>
      <c r="C7" s="19" t="s">
        <v>173</v>
      </c>
      <c r="D7" s="20" t="s">
        <v>174</v>
      </c>
      <c r="E7" s="35">
        <v>25088.73</v>
      </c>
      <c r="F7" s="35">
        <v>95878.17</v>
      </c>
      <c r="G7" s="35">
        <v>58671</v>
      </c>
      <c r="H7" s="35">
        <v>25714</v>
      </c>
      <c r="I7" s="35"/>
      <c r="J7" s="35">
        <v>80413.070000000007</v>
      </c>
      <c r="N7" s="24"/>
    </row>
    <row r="8" spans="2:14" x14ac:dyDescent="0.25">
      <c r="B8" s="32"/>
      <c r="C8" s="19" t="s">
        <v>175</v>
      </c>
      <c r="D8" s="20" t="s">
        <v>176</v>
      </c>
      <c r="E8" s="35"/>
      <c r="F8" s="35"/>
      <c r="G8" s="35">
        <v>11033.02</v>
      </c>
      <c r="H8" s="35">
        <v>15431.03</v>
      </c>
      <c r="I8" s="35"/>
      <c r="J8" s="35"/>
      <c r="N8" s="24"/>
    </row>
    <row r="9" spans="2:14" x14ac:dyDescent="0.25">
      <c r="B9" s="32"/>
      <c r="C9" s="19" t="s">
        <v>177</v>
      </c>
      <c r="D9" s="20" t="s">
        <v>178</v>
      </c>
      <c r="E9" s="35">
        <v>11158.73</v>
      </c>
      <c r="F9" s="35">
        <v>2506.1000000000004</v>
      </c>
      <c r="G9" s="35">
        <v>2171</v>
      </c>
      <c r="H9" s="35"/>
      <c r="I9" s="35"/>
      <c r="J9" s="35"/>
      <c r="N9" s="24"/>
    </row>
    <row r="10" spans="2:14" x14ac:dyDescent="0.25">
      <c r="B10" s="32"/>
      <c r="C10" s="19" t="s">
        <v>758</v>
      </c>
      <c r="D10" s="20" t="s">
        <v>759</v>
      </c>
      <c r="E10" s="35"/>
      <c r="F10" s="35">
        <v>7563.3</v>
      </c>
      <c r="G10" s="35">
        <v>23366</v>
      </c>
      <c r="H10" s="35">
        <v>14154.5</v>
      </c>
      <c r="I10" s="35">
        <v>9032.7000000000007</v>
      </c>
      <c r="J10" s="35"/>
      <c r="N10" s="24"/>
    </row>
    <row r="11" spans="2:14" x14ac:dyDescent="0.25">
      <c r="B11" s="32"/>
      <c r="C11" s="19" t="s">
        <v>760</v>
      </c>
      <c r="D11" s="20" t="s">
        <v>761</v>
      </c>
      <c r="E11" s="35">
        <v>216458.88</v>
      </c>
      <c r="F11" s="35">
        <v>525922.77</v>
      </c>
      <c r="G11" s="35">
        <v>158591</v>
      </c>
      <c r="H11" s="35">
        <v>80919</v>
      </c>
      <c r="I11" s="35">
        <v>118605</v>
      </c>
      <c r="J11" s="35"/>
      <c r="N11" s="24"/>
    </row>
    <row r="12" spans="2:14" x14ac:dyDescent="0.25">
      <c r="B12" s="32"/>
      <c r="C12" s="19" t="s">
        <v>183</v>
      </c>
      <c r="D12" s="20" t="s">
        <v>184</v>
      </c>
      <c r="E12" s="35"/>
      <c r="F12" s="35">
        <v>301503</v>
      </c>
      <c r="G12" s="35"/>
      <c r="H12" s="35"/>
      <c r="I12" s="35"/>
      <c r="J12" s="35"/>
      <c r="N12" s="24"/>
    </row>
    <row r="13" spans="2:14" x14ac:dyDescent="0.25">
      <c r="B13" s="32"/>
      <c r="C13" s="19" t="s">
        <v>1107</v>
      </c>
      <c r="D13" s="20" t="s">
        <v>1108</v>
      </c>
      <c r="E13" s="35"/>
      <c r="F13" s="35"/>
      <c r="G13" s="35"/>
      <c r="H13" s="35"/>
      <c r="I13" s="35"/>
      <c r="J13" s="35">
        <v>20500</v>
      </c>
      <c r="N13" s="24"/>
    </row>
    <row r="14" spans="2:14" x14ac:dyDescent="0.25">
      <c r="B14" s="32"/>
      <c r="C14" s="19" t="s">
        <v>762</v>
      </c>
      <c r="D14" s="20" t="s">
        <v>763</v>
      </c>
      <c r="E14" s="35"/>
      <c r="F14" s="35"/>
      <c r="G14" s="35"/>
      <c r="H14" s="35">
        <v>2550</v>
      </c>
      <c r="I14" s="35">
        <v>7132.41</v>
      </c>
      <c r="J14" s="35">
        <v>28873.7</v>
      </c>
      <c r="N14" s="24"/>
    </row>
    <row r="15" spans="2:14" x14ac:dyDescent="0.25">
      <c r="B15" s="32"/>
      <c r="C15" s="19" t="s">
        <v>764</v>
      </c>
      <c r="D15" s="20" t="s">
        <v>765</v>
      </c>
      <c r="E15" s="35"/>
      <c r="F15" s="35">
        <v>550</v>
      </c>
      <c r="G15" s="35">
        <v>659</v>
      </c>
      <c r="H15" s="35"/>
      <c r="I15" s="35"/>
      <c r="J15" s="35"/>
      <c r="N15" s="24"/>
    </row>
    <row r="16" spans="2:14" x14ac:dyDescent="0.25">
      <c r="B16" s="32"/>
      <c r="C16" s="19" t="s">
        <v>766</v>
      </c>
      <c r="D16" s="20" t="s">
        <v>767</v>
      </c>
      <c r="E16" s="35"/>
      <c r="F16" s="35"/>
      <c r="G16" s="35">
        <v>5000</v>
      </c>
      <c r="H16" s="35"/>
      <c r="I16" s="35"/>
      <c r="J16" s="35"/>
      <c r="N16" s="24"/>
    </row>
    <row r="17" spans="2:14" x14ac:dyDescent="0.25">
      <c r="B17" s="32"/>
      <c r="C17" s="19" t="s">
        <v>1109</v>
      </c>
      <c r="D17" s="20" t="s">
        <v>1110</v>
      </c>
      <c r="E17" s="35">
        <v>1050</v>
      </c>
      <c r="F17" s="35"/>
      <c r="G17" s="35"/>
      <c r="H17" s="35"/>
      <c r="I17" s="35"/>
      <c r="J17" s="35"/>
      <c r="N17" s="24"/>
    </row>
    <row r="18" spans="2:14" x14ac:dyDescent="0.25">
      <c r="B18" s="32"/>
      <c r="C18" s="19" t="s">
        <v>185</v>
      </c>
      <c r="D18" s="20" t="s">
        <v>186</v>
      </c>
      <c r="E18" s="35">
        <v>7786.17</v>
      </c>
      <c r="F18" s="35"/>
      <c r="G18" s="35"/>
      <c r="H18" s="35"/>
      <c r="I18" s="35"/>
      <c r="J18" s="35"/>
      <c r="N18" s="24"/>
    </row>
    <row r="19" spans="2:14" x14ac:dyDescent="0.25">
      <c r="B19" s="32"/>
      <c r="C19" s="19" t="s">
        <v>187</v>
      </c>
      <c r="D19" s="20" t="s">
        <v>188</v>
      </c>
      <c r="E19" s="35"/>
      <c r="F19" s="35"/>
      <c r="G19" s="35">
        <v>435</v>
      </c>
      <c r="H19" s="35">
        <v>340</v>
      </c>
      <c r="I19" s="35">
        <v>150</v>
      </c>
      <c r="J19" s="35">
        <v>500</v>
      </c>
      <c r="N19" s="24"/>
    </row>
    <row r="20" spans="2:14" x14ac:dyDescent="0.25">
      <c r="B20" s="32"/>
      <c r="C20" s="19" t="s">
        <v>1092</v>
      </c>
      <c r="D20" s="20" t="s">
        <v>1093</v>
      </c>
      <c r="E20" s="35">
        <v>9555.3483057255398</v>
      </c>
      <c r="F20" s="35">
        <v>23588.39</v>
      </c>
      <c r="G20" s="35"/>
      <c r="H20" s="35"/>
      <c r="I20" s="35"/>
      <c r="J20" s="35"/>
      <c r="N20" s="24"/>
    </row>
    <row r="21" spans="2:14" x14ac:dyDescent="0.25">
      <c r="B21" s="32"/>
      <c r="C21" s="19" t="s">
        <v>768</v>
      </c>
      <c r="D21" s="20" t="s">
        <v>769</v>
      </c>
      <c r="E21" s="35"/>
      <c r="F21" s="35">
        <v>525015</v>
      </c>
      <c r="G21" s="35">
        <v>622863</v>
      </c>
      <c r="H21" s="35">
        <v>601924.11</v>
      </c>
      <c r="I21" s="35">
        <v>357765</v>
      </c>
      <c r="J21" s="35">
        <v>41166</v>
      </c>
      <c r="N21" s="24"/>
    </row>
    <row r="22" spans="2:14" x14ac:dyDescent="0.25">
      <c r="B22" s="32"/>
      <c r="C22" s="19" t="s">
        <v>189</v>
      </c>
      <c r="D22" s="20" t="s">
        <v>190</v>
      </c>
      <c r="E22" s="35"/>
      <c r="F22" s="35">
        <v>1100</v>
      </c>
      <c r="G22" s="35">
        <v>6815</v>
      </c>
      <c r="H22" s="35">
        <v>18000</v>
      </c>
      <c r="I22" s="35">
        <v>13500</v>
      </c>
      <c r="J22" s="35">
        <v>4412</v>
      </c>
      <c r="N22" s="24"/>
    </row>
    <row r="23" spans="2:14" x14ac:dyDescent="0.25">
      <c r="B23" s="32"/>
      <c r="C23" s="19" t="s">
        <v>770</v>
      </c>
      <c r="D23" s="20" t="s">
        <v>771</v>
      </c>
      <c r="E23" s="35"/>
      <c r="F23" s="35"/>
      <c r="G23" s="35">
        <v>83770</v>
      </c>
      <c r="H23" s="35">
        <v>38555</v>
      </c>
      <c r="I23" s="35"/>
      <c r="J23" s="35"/>
      <c r="N23" s="24"/>
    </row>
    <row r="24" spans="2:14" x14ac:dyDescent="0.25">
      <c r="B24" s="32"/>
      <c r="C24" s="19" t="s">
        <v>772</v>
      </c>
      <c r="D24" s="20" t="s">
        <v>773</v>
      </c>
      <c r="E24" s="35"/>
      <c r="F24" s="35">
        <v>2333</v>
      </c>
      <c r="G24" s="35">
        <v>1876</v>
      </c>
      <c r="H24" s="35">
        <v>280</v>
      </c>
      <c r="I24" s="35"/>
      <c r="J24" s="35"/>
      <c r="N24" s="24"/>
    </row>
    <row r="25" spans="2:14" x14ac:dyDescent="0.25">
      <c r="B25" s="32"/>
      <c r="C25" s="19" t="s">
        <v>774</v>
      </c>
      <c r="D25" s="20" t="s">
        <v>775</v>
      </c>
      <c r="E25" s="35"/>
      <c r="F25" s="35"/>
      <c r="G25" s="35">
        <v>174454</v>
      </c>
      <c r="H25" s="35">
        <v>37222</v>
      </c>
      <c r="I25" s="35"/>
      <c r="J25" s="35"/>
      <c r="N25" s="24"/>
    </row>
    <row r="26" spans="2:14" x14ac:dyDescent="0.25">
      <c r="B26" s="32"/>
      <c r="C26" s="19" t="s">
        <v>191</v>
      </c>
      <c r="D26" s="20" t="s">
        <v>192</v>
      </c>
      <c r="E26" s="35">
        <v>1030</v>
      </c>
      <c r="F26" s="35"/>
      <c r="G26" s="35"/>
      <c r="H26" s="35">
        <v>19</v>
      </c>
      <c r="I26" s="35">
        <v>77</v>
      </c>
      <c r="J26" s="35"/>
      <c r="N26" s="24"/>
    </row>
    <row r="27" spans="2:14" x14ac:dyDescent="0.25">
      <c r="B27" s="32"/>
      <c r="C27" s="19" t="s">
        <v>776</v>
      </c>
      <c r="D27" s="20" t="s">
        <v>777</v>
      </c>
      <c r="E27" s="35"/>
      <c r="F27" s="35">
        <v>300</v>
      </c>
      <c r="G27" s="35"/>
      <c r="H27" s="35"/>
      <c r="I27" s="35"/>
      <c r="J27" s="35"/>
      <c r="N27" s="24"/>
    </row>
    <row r="28" spans="2:14" x14ac:dyDescent="0.25">
      <c r="B28" s="32"/>
      <c r="C28" s="19" t="s">
        <v>193</v>
      </c>
      <c r="D28" s="20" t="s">
        <v>194</v>
      </c>
      <c r="E28" s="35"/>
      <c r="F28" s="35">
        <v>30530</v>
      </c>
      <c r="G28" s="35">
        <v>29105</v>
      </c>
      <c r="H28" s="35">
        <v>16025</v>
      </c>
      <c r="I28" s="35"/>
      <c r="J28" s="35"/>
      <c r="N28" s="24"/>
    </row>
    <row r="29" spans="2:14" x14ac:dyDescent="0.25">
      <c r="B29" s="32"/>
      <c r="C29" s="19" t="s">
        <v>195</v>
      </c>
      <c r="D29" s="20" t="s">
        <v>196</v>
      </c>
      <c r="E29" s="35">
        <v>10476.59342108392</v>
      </c>
      <c r="F29" s="35">
        <v>4234</v>
      </c>
      <c r="G29" s="35"/>
      <c r="H29" s="35"/>
      <c r="I29" s="35">
        <v>13697</v>
      </c>
      <c r="J29" s="35"/>
      <c r="N29" s="24"/>
    </row>
    <row r="30" spans="2:14" x14ac:dyDescent="0.25">
      <c r="B30" s="32"/>
      <c r="C30" s="19" t="s">
        <v>197</v>
      </c>
      <c r="D30" s="20" t="s">
        <v>198</v>
      </c>
      <c r="E30" s="35"/>
      <c r="F30" s="35">
        <v>30500</v>
      </c>
      <c r="G30" s="35">
        <v>100165</v>
      </c>
      <c r="H30" s="35">
        <v>12473</v>
      </c>
      <c r="I30" s="35"/>
      <c r="J30" s="35"/>
      <c r="N30" s="24"/>
    </row>
    <row r="31" spans="2:14" x14ac:dyDescent="0.25">
      <c r="B31" s="32"/>
      <c r="C31" s="19" t="s">
        <v>778</v>
      </c>
      <c r="D31" s="20" t="s">
        <v>779</v>
      </c>
      <c r="E31" s="35"/>
      <c r="F31" s="35">
        <v>71313</v>
      </c>
      <c r="G31" s="35">
        <v>67928</v>
      </c>
      <c r="H31" s="35">
        <v>52464</v>
      </c>
      <c r="I31" s="35">
        <v>48499</v>
      </c>
      <c r="J31" s="35">
        <v>18292</v>
      </c>
      <c r="N31" s="24"/>
    </row>
    <row r="32" spans="2:14" x14ac:dyDescent="0.25">
      <c r="B32" s="32"/>
      <c r="C32" s="19" t="s">
        <v>780</v>
      </c>
      <c r="D32" s="20" t="s">
        <v>781</v>
      </c>
      <c r="E32" s="35"/>
      <c r="F32" s="35"/>
      <c r="G32" s="35"/>
      <c r="H32" s="35">
        <v>151402.32</v>
      </c>
      <c r="I32" s="35">
        <v>27326.5</v>
      </c>
      <c r="J32" s="35">
        <v>41124.19</v>
      </c>
      <c r="N32" s="24"/>
    </row>
    <row r="33" spans="2:14" x14ac:dyDescent="0.25">
      <c r="B33" s="32"/>
      <c r="C33" s="19" t="s">
        <v>782</v>
      </c>
      <c r="D33" s="20" t="s">
        <v>783</v>
      </c>
      <c r="E33" s="35"/>
      <c r="F33" s="35">
        <v>18320</v>
      </c>
      <c r="G33" s="35"/>
      <c r="H33" s="35"/>
      <c r="I33" s="35"/>
      <c r="J33" s="35"/>
      <c r="N33" s="24"/>
    </row>
    <row r="34" spans="2:14" x14ac:dyDescent="0.25">
      <c r="B34" s="32"/>
      <c r="C34" s="19" t="s">
        <v>199</v>
      </c>
      <c r="D34" s="20" t="s">
        <v>200</v>
      </c>
      <c r="E34" s="35"/>
      <c r="F34" s="35"/>
      <c r="G34" s="35"/>
      <c r="H34" s="35"/>
      <c r="I34" s="35"/>
      <c r="J34" s="35">
        <v>35579.4</v>
      </c>
      <c r="N34" s="24"/>
    </row>
    <row r="35" spans="2:14" x14ac:dyDescent="0.25">
      <c r="B35" s="32"/>
      <c r="C35" s="19" t="s">
        <v>784</v>
      </c>
      <c r="D35" s="20" t="s">
        <v>785</v>
      </c>
      <c r="E35" s="35">
        <v>37656</v>
      </c>
      <c r="F35" s="35"/>
      <c r="G35" s="35"/>
      <c r="H35" s="35"/>
      <c r="I35" s="35"/>
      <c r="J35" s="35"/>
      <c r="N35" s="24"/>
    </row>
    <row r="36" spans="2:14" x14ac:dyDescent="0.25">
      <c r="B36" s="32"/>
      <c r="C36" s="19" t="s">
        <v>786</v>
      </c>
      <c r="D36" s="20" t="s">
        <v>787</v>
      </c>
      <c r="E36" s="35"/>
      <c r="F36" s="35">
        <v>322</v>
      </c>
      <c r="G36" s="35">
        <v>3470</v>
      </c>
      <c r="H36" s="35"/>
      <c r="I36" s="35">
        <v>5716</v>
      </c>
      <c r="J36" s="35">
        <v>1000</v>
      </c>
      <c r="N36" s="24"/>
    </row>
    <row r="37" spans="2:14" x14ac:dyDescent="0.25">
      <c r="B37" s="32" t="s">
        <v>138</v>
      </c>
      <c r="C37" s="19" t="s">
        <v>205</v>
      </c>
      <c r="D37" s="20" t="s">
        <v>206</v>
      </c>
      <c r="E37" s="35">
        <v>10992.992264550361</v>
      </c>
      <c r="F37" s="35">
        <v>285494</v>
      </c>
      <c r="G37" s="35">
        <v>89000</v>
      </c>
      <c r="H37" s="35">
        <v>255461</v>
      </c>
      <c r="I37" s="35">
        <v>223611.5</v>
      </c>
      <c r="J37" s="35">
        <v>122417</v>
      </c>
      <c r="N37" s="24"/>
    </row>
    <row r="38" spans="2:14" x14ac:dyDescent="0.25">
      <c r="B38" s="32"/>
      <c r="C38" s="19" t="s">
        <v>139</v>
      </c>
      <c r="D38" s="20" t="s">
        <v>140</v>
      </c>
      <c r="E38" s="35">
        <v>58928.995734009077</v>
      </c>
      <c r="F38" s="35">
        <v>53586</v>
      </c>
      <c r="G38" s="35">
        <v>109667</v>
      </c>
      <c r="H38" s="35">
        <v>141819</v>
      </c>
      <c r="I38" s="35">
        <v>125657</v>
      </c>
      <c r="J38" s="35">
        <v>71464</v>
      </c>
      <c r="N38" s="24"/>
    </row>
    <row r="39" spans="2:14" x14ac:dyDescent="0.25">
      <c r="B39" s="32" t="s">
        <v>122</v>
      </c>
      <c r="C39" s="19" t="s">
        <v>207</v>
      </c>
      <c r="D39" s="20" t="s">
        <v>208</v>
      </c>
      <c r="E39" s="35"/>
      <c r="F39" s="35"/>
      <c r="G39" s="35"/>
      <c r="H39" s="35">
        <v>975</v>
      </c>
      <c r="I39" s="35"/>
      <c r="J39" s="35"/>
      <c r="N39" s="24"/>
    </row>
    <row r="40" spans="2:14" x14ac:dyDescent="0.25">
      <c r="B40" s="32"/>
      <c r="C40" s="19" t="s">
        <v>209</v>
      </c>
      <c r="D40" s="20" t="s">
        <v>210</v>
      </c>
      <c r="E40" s="35">
        <v>5532</v>
      </c>
      <c r="F40" s="35"/>
      <c r="G40" s="35"/>
      <c r="H40" s="35"/>
      <c r="I40" s="35"/>
      <c r="J40" s="35"/>
      <c r="N40" s="24"/>
    </row>
    <row r="41" spans="2:14" x14ac:dyDescent="0.25">
      <c r="B41" s="32"/>
      <c r="C41" s="19" t="s">
        <v>211</v>
      </c>
      <c r="D41" s="20" t="s">
        <v>212</v>
      </c>
      <c r="E41" s="35"/>
      <c r="F41" s="35"/>
      <c r="G41" s="35"/>
      <c r="H41" s="35"/>
      <c r="I41" s="35">
        <v>4742</v>
      </c>
      <c r="J41" s="35">
        <v>53031.79</v>
      </c>
      <c r="N41" s="24"/>
    </row>
    <row r="42" spans="2:14" x14ac:dyDescent="0.25">
      <c r="B42" s="32"/>
      <c r="C42" s="19" t="s">
        <v>123</v>
      </c>
      <c r="D42" s="20" t="s">
        <v>124</v>
      </c>
      <c r="E42" s="35"/>
      <c r="F42" s="35">
        <v>171103</v>
      </c>
      <c r="G42" s="35">
        <v>99370</v>
      </c>
      <c r="H42" s="35">
        <v>184768.09999999998</v>
      </c>
      <c r="I42" s="35">
        <v>97217.2</v>
      </c>
      <c r="J42" s="35">
        <v>127264.39000000001</v>
      </c>
      <c r="N42" s="24"/>
    </row>
    <row r="43" spans="2:14" x14ac:dyDescent="0.25">
      <c r="B43" s="32"/>
      <c r="C43" s="19" t="s">
        <v>788</v>
      </c>
      <c r="D43" s="20" t="s">
        <v>789</v>
      </c>
      <c r="E43" s="35"/>
      <c r="F43" s="35"/>
      <c r="G43" s="35"/>
      <c r="H43" s="35">
        <v>701</v>
      </c>
      <c r="I43" s="35">
        <v>4260</v>
      </c>
      <c r="J43" s="35"/>
      <c r="N43" s="24"/>
    </row>
    <row r="44" spans="2:14" x14ac:dyDescent="0.25">
      <c r="B44" s="32"/>
      <c r="C44" s="19" t="s">
        <v>125</v>
      </c>
      <c r="D44" s="20" t="s">
        <v>126</v>
      </c>
      <c r="E44" s="35"/>
      <c r="F44" s="35">
        <v>7005</v>
      </c>
      <c r="G44" s="35">
        <v>17804.5</v>
      </c>
      <c r="H44" s="35">
        <v>90708.5</v>
      </c>
      <c r="I44" s="35">
        <v>21118</v>
      </c>
      <c r="J44" s="35">
        <v>10025</v>
      </c>
      <c r="N44" s="24"/>
    </row>
    <row r="45" spans="2:14" x14ac:dyDescent="0.25">
      <c r="B45" s="32"/>
      <c r="C45" s="19" t="s">
        <v>127</v>
      </c>
      <c r="D45" s="20" t="s">
        <v>128</v>
      </c>
      <c r="E45" s="35">
        <v>500</v>
      </c>
      <c r="F45" s="35">
        <v>127221</v>
      </c>
      <c r="G45" s="35">
        <v>84093</v>
      </c>
      <c r="H45" s="35">
        <v>312344.7</v>
      </c>
      <c r="I45" s="35">
        <v>228326</v>
      </c>
      <c r="J45" s="35">
        <v>158895.95000000001</v>
      </c>
      <c r="N45" s="24"/>
    </row>
    <row r="46" spans="2:14" x14ac:dyDescent="0.25">
      <c r="B46" s="32"/>
      <c r="C46" s="19" t="s">
        <v>219</v>
      </c>
      <c r="D46" s="20" t="s">
        <v>220</v>
      </c>
      <c r="E46" s="35"/>
      <c r="F46" s="35">
        <v>8003</v>
      </c>
      <c r="G46" s="35">
        <v>76989</v>
      </c>
      <c r="H46" s="35">
        <v>7512</v>
      </c>
      <c r="I46" s="35">
        <v>18048.5</v>
      </c>
      <c r="J46" s="35">
        <v>707</v>
      </c>
      <c r="N46" s="24"/>
    </row>
    <row r="47" spans="2:14" x14ac:dyDescent="0.25">
      <c r="B47" s="32"/>
      <c r="C47" s="19" t="s">
        <v>160</v>
      </c>
      <c r="D47" s="20" t="s">
        <v>161</v>
      </c>
      <c r="E47" s="35"/>
      <c r="F47" s="35">
        <v>3000</v>
      </c>
      <c r="G47" s="35"/>
      <c r="H47" s="35"/>
      <c r="I47" s="35"/>
      <c r="J47" s="35"/>
      <c r="N47" s="24"/>
    </row>
    <row r="48" spans="2:14" x14ac:dyDescent="0.25">
      <c r="B48" s="32" t="s">
        <v>223</v>
      </c>
      <c r="C48" s="19" t="s">
        <v>224</v>
      </c>
      <c r="D48" s="20" t="s">
        <v>223</v>
      </c>
      <c r="E48" s="35">
        <v>117366.2409287793</v>
      </c>
      <c r="F48" s="35">
        <v>48761.89</v>
      </c>
      <c r="G48" s="35">
        <v>40935</v>
      </c>
      <c r="H48" s="35">
        <v>48232</v>
      </c>
      <c r="I48" s="35">
        <v>19182</v>
      </c>
      <c r="J48" s="35">
        <v>22704</v>
      </c>
      <c r="N48" s="24"/>
    </row>
    <row r="49" spans="2:14" x14ac:dyDescent="0.25">
      <c r="B49" s="32" t="s">
        <v>129</v>
      </c>
      <c r="C49" s="19" t="s">
        <v>225</v>
      </c>
      <c r="D49" s="20" t="s">
        <v>226</v>
      </c>
      <c r="E49" s="35"/>
      <c r="F49" s="35">
        <v>71236.87000000001</v>
      </c>
      <c r="G49" s="35">
        <v>153897.02000000002</v>
      </c>
      <c r="H49" s="35">
        <v>526632.75</v>
      </c>
      <c r="I49" s="35">
        <v>861437.97</v>
      </c>
      <c r="J49" s="35">
        <v>632765.93999999994</v>
      </c>
      <c r="N49" s="24"/>
    </row>
    <row r="50" spans="2:14" x14ac:dyDescent="0.25">
      <c r="B50" s="32"/>
      <c r="C50" s="19" t="s">
        <v>964</v>
      </c>
      <c r="D50" s="20" t="s">
        <v>965</v>
      </c>
      <c r="E50" s="35">
        <v>1500.00791562778</v>
      </c>
      <c r="F50" s="35"/>
      <c r="G50" s="35"/>
      <c r="H50" s="35">
        <v>39268</v>
      </c>
      <c r="I50" s="35"/>
      <c r="J50" s="35"/>
      <c r="N50" s="24"/>
    </row>
    <row r="51" spans="2:14" x14ac:dyDescent="0.25">
      <c r="B51" s="32"/>
      <c r="C51" s="19" t="s">
        <v>790</v>
      </c>
      <c r="D51" s="20" t="s">
        <v>791</v>
      </c>
      <c r="E51" s="35"/>
      <c r="F51" s="35"/>
      <c r="G51" s="35"/>
      <c r="H51" s="35"/>
      <c r="I51" s="35">
        <v>520</v>
      </c>
      <c r="J51" s="35">
        <v>2450</v>
      </c>
      <c r="N51" s="24"/>
    </row>
    <row r="52" spans="2:14" x14ac:dyDescent="0.25">
      <c r="B52" s="32"/>
      <c r="C52" s="19" t="s">
        <v>130</v>
      </c>
      <c r="D52" s="20" t="s">
        <v>131</v>
      </c>
      <c r="E52" s="35"/>
      <c r="F52" s="35"/>
      <c r="G52" s="35">
        <v>1280</v>
      </c>
      <c r="H52" s="35">
        <v>10659</v>
      </c>
      <c r="I52" s="35">
        <v>2297</v>
      </c>
      <c r="J52" s="35">
        <v>1070</v>
      </c>
      <c r="N52" s="24"/>
    </row>
    <row r="53" spans="2:14" x14ac:dyDescent="0.25">
      <c r="B53" s="32"/>
      <c r="C53" s="19" t="s">
        <v>792</v>
      </c>
      <c r="D53" s="20" t="s">
        <v>793</v>
      </c>
      <c r="E53" s="35"/>
      <c r="F53" s="35">
        <v>250</v>
      </c>
      <c r="G53" s="35"/>
      <c r="H53" s="35"/>
      <c r="I53" s="35"/>
      <c r="J53" s="35"/>
      <c r="N53" s="24"/>
    </row>
    <row r="54" spans="2:14" x14ac:dyDescent="0.25">
      <c r="B54" s="32"/>
      <c r="C54" s="19" t="s">
        <v>227</v>
      </c>
      <c r="D54" s="20" t="s">
        <v>228</v>
      </c>
      <c r="E54" s="35"/>
      <c r="F54" s="35"/>
      <c r="G54" s="35">
        <v>1950</v>
      </c>
      <c r="H54" s="35">
        <v>6250</v>
      </c>
      <c r="I54" s="35">
        <v>7400</v>
      </c>
      <c r="J54" s="35">
        <v>3400</v>
      </c>
      <c r="N54" s="24"/>
    </row>
    <row r="55" spans="2:14" x14ac:dyDescent="0.25">
      <c r="B55" s="32"/>
      <c r="C55" s="19" t="s">
        <v>1111</v>
      </c>
      <c r="D55" s="20" t="s">
        <v>1112</v>
      </c>
      <c r="E55" s="35"/>
      <c r="F55" s="35"/>
      <c r="G55" s="35">
        <v>600</v>
      </c>
      <c r="H55" s="35">
        <v>1970</v>
      </c>
      <c r="I55" s="35">
        <v>1380</v>
      </c>
      <c r="J55" s="35">
        <v>1365</v>
      </c>
      <c r="N55" s="24"/>
    </row>
    <row r="56" spans="2:14" x14ac:dyDescent="0.25">
      <c r="B56" s="32"/>
      <c r="C56" s="19" t="s">
        <v>141</v>
      </c>
      <c r="D56" s="20" t="s">
        <v>142</v>
      </c>
      <c r="E56" s="35">
        <v>57851.016416018101</v>
      </c>
      <c r="F56" s="35"/>
      <c r="G56" s="35"/>
      <c r="H56" s="35"/>
      <c r="I56" s="35">
        <v>40026</v>
      </c>
      <c r="J56" s="35">
        <v>10353</v>
      </c>
      <c r="N56" s="24"/>
    </row>
    <row r="57" spans="2:14" x14ac:dyDescent="0.25">
      <c r="B57" s="32"/>
      <c r="C57" s="19" t="s">
        <v>162</v>
      </c>
      <c r="D57" s="20" t="s">
        <v>163</v>
      </c>
      <c r="E57" s="35"/>
      <c r="F57" s="35">
        <v>5000</v>
      </c>
      <c r="G57" s="35"/>
      <c r="H57" s="35"/>
      <c r="I57" s="35"/>
      <c r="J57" s="35"/>
      <c r="N57" s="24"/>
    </row>
    <row r="58" spans="2:14" x14ac:dyDescent="0.25">
      <c r="B58" s="32"/>
      <c r="C58" s="19" t="s">
        <v>794</v>
      </c>
      <c r="D58" s="20" t="s">
        <v>795</v>
      </c>
      <c r="E58" s="35"/>
      <c r="F58" s="35"/>
      <c r="G58" s="35">
        <v>27493</v>
      </c>
      <c r="H58" s="35"/>
      <c r="I58" s="35">
        <v>13706</v>
      </c>
      <c r="J58" s="35"/>
      <c r="N58" s="24"/>
    </row>
    <row r="59" spans="2:14" x14ac:dyDescent="0.25">
      <c r="B59" s="32" t="s">
        <v>20</v>
      </c>
      <c r="C59" s="19" t="s">
        <v>796</v>
      </c>
      <c r="D59" s="20" t="s">
        <v>797</v>
      </c>
      <c r="E59" s="35"/>
      <c r="F59" s="35"/>
      <c r="G59" s="35"/>
      <c r="H59" s="35">
        <v>2500</v>
      </c>
      <c r="I59" s="35">
        <v>1000</v>
      </c>
      <c r="J59" s="35"/>
      <c r="N59" s="24"/>
    </row>
    <row r="60" spans="2:14" x14ac:dyDescent="0.25">
      <c r="B60" s="32"/>
      <c r="C60" s="19" t="s">
        <v>233</v>
      </c>
      <c r="D60" s="20" t="s">
        <v>234</v>
      </c>
      <c r="E60" s="35"/>
      <c r="F60" s="35">
        <v>6953</v>
      </c>
      <c r="G60" s="35">
        <v>16122</v>
      </c>
      <c r="H60" s="35"/>
      <c r="I60" s="35"/>
      <c r="J60" s="35"/>
      <c r="N60" s="24"/>
    </row>
    <row r="61" spans="2:14" x14ac:dyDescent="0.25">
      <c r="B61" s="32"/>
      <c r="C61" s="19" t="s">
        <v>798</v>
      </c>
      <c r="D61" s="20" t="s">
        <v>799</v>
      </c>
      <c r="E61" s="35"/>
      <c r="F61" s="35">
        <v>1705</v>
      </c>
      <c r="G61" s="35"/>
      <c r="H61" s="35"/>
      <c r="I61" s="35"/>
      <c r="J61" s="35"/>
      <c r="N61" s="24"/>
    </row>
    <row r="62" spans="2:14" x14ac:dyDescent="0.25">
      <c r="B62" s="32"/>
      <c r="C62" s="19" t="s">
        <v>235</v>
      </c>
      <c r="D62" s="20" t="s">
        <v>236</v>
      </c>
      <c r="E62" s="35"/>
      <c r="F62" s="35"/>
      <c r="G62" s="35">
        <v>350</v>
      </c>
      <c r="H62" s="35"/>
      <c r="I62" s="35"/>
      <c r="J62" s="35"/>
      <c r="N62" s="24"/>
    </row>
    <row r="63" spans="2:14" x14ac:dyDescent="0.25">
      <c r="B63" s="32"/>
      <c r="C63" s="19" t="s">
        <v>239</v>
      </c>
      <c r="D63" s="20" t="s">
        <v>240</v>
      </c>
      <c r="E63" s="35"/>
      <c r="F63" s="35">
        <v>25</v>
      </c>
      <c r="G63" s="35">
        <v>20</v>
      </c>
      <c r="H63" s="35"/>
      <c r="I63" s="35">
        <v>7117</v>
      </c>
      <c r="J63" s="35">
        <v>3321</v>
      </c>
      <c r="N63" s="24"/>
    </row>
    <row r="64" spans="2:14" x14ac:dyDescent="0.25">
      <c r="B64" s="32"/>
      <c r="C64" s="19" t="s">
        <v>800</v>
      </c>
      <c r="D64" s="20" t="s">
        <v>801</v>
      </c>
      <c r="E64" s="35"/>
      <c r="F64" s="35"/>
      <c r="G64" s="35"/>
      <c r="H64" s="35"/>
      <c r="I64" s="35">
        <v>440</v>
      </c>
      <c r="J64" s="35">
        <v>460</v>
      </c>
      <c r="N64" s="24"/>
    </row>
    <row r="65" spans="2:14" x14ac:dyDescent="0.25">
      <c r="B65" s="32"/>
      <c r="C65" s="19" t="s">
        <v>802</v>
      </c>
      <c r="D65" s="20" t="s">
        <v>803</v>
      </c>
      <c r="E65" s="35"/>
      <c r="F65" s="35">
        <v>1080</v>
      </c>
      <c r="G65" s="35">
        <v>1188</v>
      </c>
      <c r="H65" s="35">
        <v>5288</v>
      </c>
      <c r="I65" s="35">
        <v>6368</v>
      </c>
      <c r="J65" s="35">
        <v>2596</v>
      </c>
      <c r="N65" s="24"/>
    </row>
    <row r="66" spans="2:14" x14ac:dyDescent="0.25">
      <c r="B66" s="32"/>
      <c r="C66" s="19" t="s">
        <v>804</v>
      </c>
      <c r="D66" s="20" t="s">
        <v>805</v>
      </c>
      <c r="E66" s="35"/>
      <c r="F66" s="35"/>
      <c r="G66" s="35"/>
      <c r="H66" s="35"/>
      <c r="I66" s="35"/>
      <c r="J66" s="35">
        <v>150</v>
      </c>
      <c r="N66" s="24"/>
    </row>
    <row r="67" spans="2:14" x14ac:dyDescent="0.25">
      <c r="B67" s="32"/>
      <c r="C67" s="19" t="s">
        <v>245</v>
      </c>
      <c r="D67" s="20" t="s">
        <v>246</v>
      </c>
      <c r="E67" s="35"/>
      <c r="F67" s="35">
        <v>259</v>
      </c>
      <c r="G67" s="35">
        <v>722</v>
      </c>
      <c r="H67" s="35">
        <v>1328</v>
      </c>
      <c r="I67" s="35">
        <v>5379</v>
      </c>
      <c r="J67" s="35">
        <v>4683</v>
      </c>
      <c r="N67" s="24"/>
    </row>
    <row r="68" spans="2:14" x14ac:dyDescent="0.25">
      <c r="B68" s="32"/>
      <c r="C68" s="19" t="s">
        <v>806</v>
      </c>
      <c r="D68" s="20" t="s">
        <v>807</v>
      </c>
      <c r="E68" s="35"/>
      <c r="F68" s="35">
        <v>1150</v>
      </c>
      <c r="G68" s="35"/>
      <c r="H68" s="35"/>
      <c r="I68" s="35">
        <v>11042</v>
      </c>
      <c r="J68" s="35"/>
      <c r="N68" s="24"/>
    </row>
    <row r="69" spans="2:14" x14ac:dyDescent="0.25">
      <c r="B69" s="32"/>
      <c r="C69" s="19" t="s">
        <v>247</v>
      </c>
      <c r="D69" s="20" t="s">
        <v>248</v>
      </c>
      <c r="E69" s="35">
        <v>9057</v>
      </c>
      <c r="F69" s="35">
        <v>28279</v>
      </c>
      <c r="G69" s="35">
        <v>19200</v>
      </c>
      <c r="H69" s="35">
        <v>17947</v>
      </c>
      <c r="I69" s="35">
        <v>16550</v>
      </c>
      <c r="J69" s="35">
        <v>1657</v>
      </c>
      <c r="N69" s="24"/>
    </row>
    <row r="70" spans="2:14" x14ac:dyDescent="0.25">
      <c r="B70" s="32"/>
      <c r="C70" s="19" t="s">
        <v>249</v>
      </c>
      <c r="D70" s="20" t="s">
        <v>250</v>
      </c>
      <c r="E70" s="35">
        <v>1721</v>
      </c>
      <c r="F70" s="35">
        <v>17538</v>
      </c>
      <c r="G70" s="35">
        <v>16114.401741846499</v>
      </c>
      <c r="H70" s="35">
        <v>9184</v>
      </c>
      <c r="I70" s="35">
        <v>11665</v>
      </c>
      <c r="J70" s="35">
        <v>9013</v>
      </c>
      <c r="N70" s="24"/>
    </row>
    <row r="71" spans="2:14" x14ac:dyDescent="0.25">
      <c r="B71" s="32"/>
      <c r="C71" s="19" t="s">
        <v>253</v>
      </c>
      <c r="D71" s="20" t="s">
        <v>254</v>
      </c>
      <c r="E71" s="35"/>
      <c r="F71" s="35"/>
      <c r="G71" s="35">
        <v>3811</v>
      </c>
      <c r="H71" s="35">
        <v>1425</v>
      </c>
      <c r="I71" s="35">
        <v>5053</v>
      </c>
      <c r="J71" s="35">
        <v>1410</v>
      </c>
      <c r="N71" s="24"/>
    </row>
    <row r="72" spans="2:14" x14ac:dyDescent="0.25">
      <c r="B72" s="32"/>
      <c r="C72" s="19" t="s">
        <v>255</v>
      </c>
      <c r="D72" s="20" t="s">
        <v>256</v>
      </c>
      <c r="E72" s="35"/>
      <c r="F72" s="35">
        <v>8671</v>
      </c>
      <c r="G72" s="35"/>
      <c r="H72" s="35"/>
      <c r="I72" s="35"/>
      <c r="J72" s="35"/>
      <c r="N72" s="24"/>
    </row>
    <row r="73" spans="2:14" x14ac:dyDescent="0.25">
      <c r="B73" s="32"/>
      <c r="C73" s="19" t="s">
        <v>257</v>
      </c>
      <c r="D73" s="20" t="s">
        <v>258</v>
      </c>
      <c r="E73" s="35"/>
      <c r="F73" s="35"/>
      <c r="G73" s="35">
        <v>192</v>
      </c>
      <c r="H73" s="35">
        <v>600</v>
      </c>
      <c r="I73" s="35">
        <v>695</v>
      </c>
      <c r="J73" s="35">
        <v>946</v>
      </c>
      <c r="N73" s="24"/>
    </row>
    <row r="74" spans="2:14" x14ac:dyDescent="0.25">
      <c r="B74" s="32"/>
      <c r="C74" s="19" t="s">
        <v>808</v>
      </c>
      <c r="D74" s="20" t="s">
        <v>809</v>
      </c>
      <c r="E74" s="35"/>
      <c r="F74" s="35"/>
      <c r="G74" s="35">
        <v>2908</v>
      </c>
      <c r="H74" s="35">
        <v>40677</v>
      </c>
      <c r="I74" s="35">
        <v>22530.9</v>
      </c>
      <c r="J74" s="35">
        <v>31522.33</v>
      </c>
      <c r="N74" s="24"/>
    </row>
    <row r="75" spans="2:14" x14ac:dyDescent="0.25">
      <c r="B75" s="32"/>
      <c r="C75" s="19" t="s">
        <v>259</v>
      </c>
      <c r="D75" s="20" t="s">
        <v>260</v>
      </c>
      <c r="E75" s="35"/>
      <c r="F75" s="35"/>
      <c r="G75" s="35"/>
      <c r="H75" s="35"/>
      <c r="I75" s="35"/>
      <c r="J75" s="35">
        <v>966</v>
      </c>
      <c r="N75" s="24"/>
    </row>
    <row r="76" spans="2:14" x14ac:dyDescent="0.25">
      <c r="B76" s="32"/>
      <c r="C76" s="19" t="s">
        <v>261</v>
      </c>
      <c r="D76" s="20" t="s">
        <v>262</v>
      </c>
      <c r="E76" s="35"/>
      <c r="F76" s="35"/>
      <c r="G76" s="35">
        <v>1000</v>
      </c>
      <c r="H76" s="35">
        <v>130</v>
      </c>
      <c r="I76" s="35">
        <v>54</v>
      </c>
      <c r="J76" s="35"/>
      <c r="N76" s="24"/>
    </row>
    <row r="77" spans="2:14" x14ac:dyDescent="0.25">
      <c r="B77" s="32"/>
      <c r="C77" s="19" t="s">
        <v>263</v>
      </c>
      <c r="D77" s="20" t="s">
        <v>264</v>
      </c>
      <c r="E77" s="35"/>
      <c r="F77" s="35">
        <v>2318</v>
      </c>
      <c r="G77" s="35">
        <v>5928.96</v>
      </c>
      <c r="H77" s="35">
        <v>10756</v>
      </c>
      <c r="I77" s="35">
        <v>2659</v>
      </c>
      <c r="J77" s="35">
        <v>2894</v>
      </c>
      <c r="N77" s="24"/>
    </row>
    <row r="78" spans="2:14" x14ac:dyDescent="0.25">
      <c r="B78" s="32"/>
      <c r="C78" s="19" t="s">
        <v>265</v>
      </c>
      <c r="D78" s="20" t="s">
        <v>266</v>
      </c>
      <c r="E78" s="35"/>
      <c r="F78" s="35">
        <v>575</v>
      </c>
      <c r="G78" s="35"/>
      <c r="H78" s="35"/>
      <c r="I78" s="35"/>
      <c r="J78" s="35"/>
      <c r="N78" s="24"/>
    </row>
    <row r="79" spans="2:14" x14ac:dyDescent="0.25">
      <c r="B79" s="32"/>
      <c r="C79" s="19" t="s">
        <v>267</v>
      </c>
      <c r="D79" s="20" t="s">
        <v>268</v>
      </c>
      <c r="E79" s="35"/>
      <c r="F79" s="35"/>
      <c r="G79" s="35">
        <v>4670</v>
      </c>
      <c r="H79" s="35">
        <v>4885</v>
      </c>
      <c r="I79" s="35">
        <v>5089.1499999999996</v>
      </c>
      <c r="J79" s="35">
        <v>18038</v>
      </c>
      <c r="N79" s="24"/>
    </row>
    <row r="80" spans="2:14" x14ac:dyDescent="0.25">
      <c r="B80" s="32"/>
      <c r="C80" s="19" t="s">
        <v>810</v>
      </c>
      <c r="D80" s="20" t="s">
        <v>811</v>
      </c>
      <c r="E80" s="35"/>
      <c r="F80" s="35">
        <v>9810</v>
      </c>
      <c r="G80" s="35"/>
      <c r="H80" s="35">
        <v>4414</v>
      </c>
      <c r="I80" s="35">
        <v>15001</v>
      </c>
      <c r="J80" s="35">
        <v>5194</v>
      </c>
      <c r="N80" s="24"/>
    </row>
    <row r="81" spans="2:14" x14ac:dyDescent="0.25">
      <c r="B81" s="32"/>
      <c r="C81" s="19" t="s">
        <v>1113</v>
      </c>
      <c r="D81" s="20" t="s">
        <v>1114</v>
      </c>
      <c r="E81" s="35"/>
      <c r="F81" s="35"/>
      <c r="G81" s="35">
        <v>2133</v>
      </c>
      <c r="H81" s="35"/>
      <c r="I81" s="35"/>
      <c r="J81" s="35"/>
      <c r="N81" s="24"/>
    </row>
    <row r="82" spans="2:14" x14ac:dyDescent="0.25">
      <c r="B82" s="32"/>
      <c r="C82" s="19" t="s">
        <v>21</v>
      </c>
      <c r="D82" s="20" t="s">
        <v>22</v>
      </c>
      <c r="E82" s="35">
        <v>49328.999686853502</v>
      </c>
      <c r="F82" s="35">
        <v>28533</v>
      </c>
      <c r="G82" s="35">
        <v>97059</v>
      </c>
      <c r="H82" s="35">
        <v>78964</v>
      </c>
      <c r="I82" s="35">
        <v>31656.400000000001</v>
      </c>
      <c r="J82" s="35">
        <v>19089</v>
      </c>
      <c r="N82" s="24"/>
    </row>
    <row r="83" spans="2:14" x14ac:dyDescent="0.25">
      <c r="B83" s="32"/>
      <c r="C83" s="19" t="s">
        <v>271</v>
      </c>
      <c r="D83" s="20" t="s">
        <v>272</v>
      </c>
      <c r="E83" s="35"/>
      <c r="F83" s="35">
        <v>1400</v>
      </c>
      <c r="G83" s="35">
        <v>70</v>
      </c>
      <c r="H83" s="35">
        <v>2130</v>
      </c>
      <c r="I83" s="35">
        <v>1920</v>
      </c>
      <c r="J83" s="35">
        <v>1610</v>
      </c>
      <c r="N83" s="24"/>
    </row>
    <row r="84" spans="2:14" x14ac:dyDescent="0.25">
      <c r="B84" s="32"/>
      <c r="C84" s="19" t="s">
        <v>273</v>
      </c>
      <c r="D84" s="20" t="s">
        <v>274</v>
      </c>
      <c r="E84" s="35"/>
      <c r="F84" s="35"/>
      <c r="G84" s="35"/>
      <c r="H84" s="35"/>
      <c r="I84" s="35"/>
      <c r="J84" s="35">
        <v>436</v>
      </c>
      <c r="N84" s="24"/>
    </row>
    <row r="85" spans="2:14" x14ac:dyDescent="0.25">
      <c r="B85" s="32"/>
      <c r="C85" s="19" t="s">
        <v>1094</v>
      </c>
      <c r="D85" s="20" t="s">
        <v>1095</v>
      </c>
      <c r="E85" s="35"/>
      <c r="F85" s="35">
        <v>260</v>
      </c>
      <c r="G85" s="35"/>
      <c r="H85" s="35">
        <v>291</v>
      </c>
      <c r="I85" s="35"/>
      <c r="J85" s="35"/>
      <c r="N85" s="24"/>
    </row>
    <row r="86" spans="2:14" x14ac:dyDescent="0.25">
      <c r="B86" s="32"/>
      <c r="C86" s="19" t="s">
        <v>812</v>
      </c>
      <c r="D86" s="20" t="s">
        <v>813</v>
      </c>
      <c r="E86" s="35"/>
      <c r="F86" s="35"/>
      <c r="G86" s="35">
        <v>33845</v>
      </c>
      <c r="H86" s="35">
        <v>48623</v>
      </c>
      <c r="I86" s="35">
        <v>49780</v>
      </c>
      <c r="J86" s="35">
        <v>44746</v>
      </c>
      <c r="N86" s="24"/>
    </row>
    <row r="87" spans="2:14" x14ac:dyDescent="0.25">
      <c r="B87" s="32"/>
      <c r="C87" s="19" t="s">
        <v>275</v>
      </c>
      <c r="D87" s="20" t="s">
        <v>276</v>
      </c>
      <c r="E87" s="35">
        <v>12075</v>
      </c>
      <c r="F87" s="35">
        <v>4815</v>
      </c>
      <c r="G87" s="35"/>
      <c r="H87" s="35">
        <v>620</v>
      </c>
      <c r="I87" s="35">
        <v>810</v>
      </c>
      <c r="J87" s="35">
        <v>2620</v>
      </c>
      <c r="N87" s="24"/>
    </row>
    <row r="88" spans="2:14" x14ac:dyDescent="0.25">
      <c r="B88" s="32"/>
      <c r="C88" s="19" t="s">
        <v>277</v>
      </c>
      <c r="D88" s="20" t="s">
        <v>278</v>
      </c>
      <c r="E88" s="35"/>
      <c r="F88" s="35">
        <v>486</v>
      </c>
      <c r="G88" s="35">
        <v>1100</v>
      </c>
      <c r="H88" s="35">
        <v>174</v>
      </c>
      <c r="I88" s="35">
        <v>390</v>
      </c>
      <c r="J88" s="35">
        <v>296</v>
      </c>
      <c r="N88" s="24"/>
    </row>
    <row r="89" spans="2:14" x14ac:dyDescent="0.25">
      <c r="B89" s="32"/>
      <c r="C89" s="19" t="s">
        <v>281</v>
      </c>
      <c r="D89" s="20" t="s">
        <v>282</v>
      </c>
      <c r="E89" s="35"/>
      <c r="F89" s="35">
        <v>14579</v>
      </c>
      <c r="G89" s="35">
        <v>108855</v>
      </c>
      <c r="H89" s="35"/>
      <c r="I89" s="35"/>
      <c r="J89" s="35"/>
      <c r="N89" s="24"/>
    </row>
    <row r="90" spans="2:14" x14ac:dyDescent="0.25">
      <c r="B90" s="32"/>
      <c r="C90" s="19" t="s">
        <v>287</v>
      </c>
      <c r="D90" s="20" t="s">
        <v>288</v>
      </c>
      <c r="E90" s="35"/>
      <c r="F90" s="35">
        <v>3000</v>
      </c>
      <c r="G90" s="35">
        <v>200</v>
      </c>
      <c r="H90" s="35">
        <v>4500</v>
      </c>
      <c r="I90" s="35">
        <v>15112</v>
      </c>
      <c r="J90" s="35">
        <v>7678.7000000000007</v>
      </c>
      <c r="N90" s="24"/>
    </row>
    <row r="91" spans="2:14" x14ac:dyDescent="0.25">
      <c r="B91" s="32"/>
      <c r="C91" s="19" t="s">
        <v>814</v>
      </c>
      <c r="D91" s="20" t="s">
        <v>815</v>
      </c>
      <c r="E91" s="35"/>
      <c r="F91" s="35"/>
      <c r="G91" s="35"/>
      <c r="H91" s="35"/>
      <c r="I91" s="35"/>
      <c r="J91" s="35">
        <v>1200</v>
      </c>
      <c r="N91" s="24"/>
    </row>
    <row r="92" spans="2:14" x14ac:dyDescent="0.25">
      <c r="B92" s="32"/>
      <c r="C92" s="19" t="s">
        <v>289</v>
      </c>
      <c r="D92" s="20" t="s">
        <v>290</v>
      </c>
      <c r="E92" s="35"/>
      <c r="F92" s="35"/>
      <c r="G92" s="35"/>
      <c r="H92" s="35"/>
      <c r="I92" s="35">
        <v>383</v>
      </c>
      <c r="J92" s="35"/>
      <c r="N92" s="24"/>
    </row>
    <row r="93" spans="2:14" x14ac:dyDescent="0.25">
      <c r="B93" s="32"/>
      <c r="C93" s="19" t="s">
        <v>291</v>
      </c>
      <c r="D93" s="20" t="s">
        <v>292</v>
      </c>
      <c r="E93" s="35"/>
      <c r="F93" s="35"/>
      <c r="G93" s="35"/>
      <c r="H93" s="35"/>
      <c r="I93" s="35">
        <v>1400</v>
      </c>
      <c r="J93" s="35"/>
      <c r="N93" s="24"/>
    </row>
    <row r="94" spans="2:14" x14ac:dyDescent="0.25">
      <c r="B94" s="32"/>
      <c r="C94" s="19" t="s">
        <v>816</v>
      </c>
      <c r="D94" s="20" t="s">
        <v>817</v>
      </c>
      <c r="E94" s="35"/>
      <c r="F94" s="35">
        <v>3000</v>
      </c>
      <c r="G94" s="35"/>
      <c r="H94" s="35"/>
      <c r="I94" s="35">
        <v>2520</v>
      </c>
      <c r="J94" s="35">
        <v>1580</v>
      </c>
      <c r="N94" s="24"/>
    </row>
    <row r="95" spans="2:14" x14ac:dyDescent="0.25">
      <c r="B95" s="32"/>
      <c r="C95" s="19" t="s">
        <v>295</v>
      </c>
      <c r="D95" s="20" t="s">
        <v>296</v>
      </c>
      <c r="E95" s="35"/>
      <c r="F95" s="35"/>
      <c r="G95" s="35">
        <v>28649</v>
      </c>
      <c r="H95" s="35">
        <v>11559</v>
      </c>
      <c r="I95" s="35">
        <v>26920.75</v>
      </c>
      <c r="J95" s="35">
        <v>6175.8</v>
      </c>
      <c r="N95" s="24"/>
    </row>
    <row r="96" spans="2:14" x14ac:dyDescent="0.25">
      <c r="B96" s="32"/>
      <c r="C96" s="19" t="s">
        <v>301</v>
      </c>
      <c r="D96" s="20" t="s">
        <v>302</v>
      </c>
      <c r="E96" s="35"/>
      <c r="F96" s="35"/>
      <c r="G96" s="35">
        <v>450</v>
      </c>
      <c r="H96" s="35"/>
      <c r="I96" s="35"/>
      <c r="J96" s="35"/>
      <c r="N96" s="24"/>
    </row>
    <row r="97" spans="2:14" x14ac:dyDescent="0.25">
      <c r="B97" s="32" t="s">
        <v>23</v>
      </c>
      <c r="C97" s="19" t="s">
        <v>24</v>
      </c>
      <c r="D97" s="20" t="s">
        <v>25</v>
      </c>
      <c r="E97" s="35">
        <v>820.8</v>
      </c>
      <c r="F97" s="35">
        <v>10063</v>
      </c>
      <c r="G97" s="35">
        <v>13179</v>
      </c>
      <c r="H97" s="35">
        <v>17296</v>
      </c>
      <c r="I97" s="35">
        <v>32494.78</v>
      </c>
      <c r="J97" s="35">
        <v>32246</v>
      </c>
      <c r="N97" s="24"/>
    </row>
    <row r="98" spans="2:14" x14ac:dyDescent="0.25">
      <c r="B98" s="32"/>
      <c r="C98" s="19" t="s">
        <v>307</v>
      </c>
      <c r="D98" s="20" t="s">
        <v>308</v>
      </c>
      <c r="E98" s="35"/>
      <c r="F98" s="35">
        <v>213</v>
      </c>
      <c r="G98" s="35">
        <v>21739</v>
      </c>
      <c r="H98" s="35">
        <v>9605</v>
      </c>
      <c r="I98" s="35">
        <v>6627</v>
      </c>
      <c r="J98" s="35">
        <v>60</v>
      </c>
      <c r="N98" s="24"/>
    </row>
    <row r="99" spans="2:14" x14ac:dyDescent="0.25">
      <c r="B99" s="32"/>
      <c r="C99" s="19" t="s">
        <v>752</v>
      </c>
      <c r="D99" s="20" t="s">
        <v>753</v>
      </c>
      <c r="E99" s="35">
        <v>590</v>
      </c>
      <c r="F99" s="35"/>
      <c r="G99" s="35"/>
      <c r="H99" s="35"/>
      <c r="I99" s="35"/>
      <c r="J99" s="35">
        <v>4150</v>
      </c>
      <c r="N99" s="24"/>
    </row>
    <row r="100" spans="2:14" x14ac:dyDescent="0.25">
      <c r="B100" s="32"/>
      <c r="C100" s="19" t="s">
        <v>309</v>
      </c>
      <c r="D100" s="20" t="s">
        <v>310</v>
      </c>
      <c r="E100" s="35"/>
      <c r="F100" s="35">
        <v>116</v>
      </c>
      <c r="G100" s="35">
        <v>144</v>
      </c>
      <c r="H100" s="35">
        <v>87</v>
      </c>
      <c r="I100" s="35">
        <v>40</v>
      </c>
      <c r="J100" s="35">
        <v>80</v>
      </c>
      <c r="N100" s="24"/>
    </row>
    <row r="101" spans="2:14" x14ac:dyDescent="0.25">
      <c r="B101" s="32"/>
      <c r="C101" s="19" t="s">
        <v>26</v>
      </c>
      <c r="D101" s="20" t="s">
        <v>27</v>
      </c>
      <c r="E101" s="35">
        <v>7872</v>
      </c>
      <c r="F101" s="35">
        <v>32361</v>
      </c>
      <c r="G101" s="35">
        <v>10153</v>
      </c>
      <c r="H101" s="35">
        <v>2953</v>
      </c>
      <c r="I101" s="35">
        <v>1543</v>
      </c>
      <c r="J101" s="35">
        <v>4262.3999999999996</v>
      </c>
      <c r="N101" s="24"/>
    </row>
    <row r="102" spans="2:14" x14ac:dyDescent="0.25">
      <c r="B102" s="32"/>
      <c r="C102" s="19" t="s">
        <v>76</v>
      </c>
      <c r="D102" s="20" t="s">
        <v>77</v>
      </c>
      <c r="E102" s="35">
        <v>1220</v>
      </c>
      <c r="F102" s="35">
        <v>1791</v>
      </c>
      <c r="G102" s="35">
        <v>10477</v>
      </c>
      <c r="H102" s="35">
        <v>7285.8</v>
      </c>
      <c r="I102" s="35">
        <v>14751.699999999999</v>
      </c>
      <c r="J102" s="35">
        <v>21501</v>
      </c>
      <c r="N102" s="24"/>
    </row>
    <row r="103" spans="2:14" x14ac:dyDescent="0.25">
      <c r="B103" s="32"/>
      <c r="C103" s="19" t="s">
        <v>92</v>
      </c>
      <c r="D103" s="20" t="s">
        <v>93</v>
      </c>
      <c r="E103" s="35">
        <v>22015</v>
      </c>
      <c r="F103" s="35">
        <v>27000</v>
      </c>
      <c r="G103" s="35">
        <v>67826</v>
      </c>
      <c r="H103" s="35">
        <v>36665</v>
      </c>
      <c r="I103" s="35">
        <v>8252</v>
      </c>
      <c r="J103" s="35">
        <v>70001</v>
      </c>
      <c r="N103" s="24"/>
    </row>
    <row r="104" spans="2:14" x14ac:dyDescent="0.25">
      <c r="B104" s="32"/>
      <c r="C104" s="19" t="s">
        <v>28</v>
      </c>
      <c r="D104" s="20" t="s">
        <v>29</v>
      </c>
      <c r="E104" s="35"/>
      <c r="F104" s="35">
        <v>33300.050000000003</v>
      </c>
      <c r="G104" s="35">
        <v>1917</v>
      </c>
      <c r="H104" s="35">
        <v>39207</v>
      </c>
      <c r="I104" s="35">
        <v>3962</v>
      </c>
      <c r="J104" s="35">
        <v>6922</v>
      </c>
      <c r="N104" s="24"/>
    </row>
    <row r="105" spans="2:14" x14ac:dyDescent="0.25">
      <c r="B105" s="32"/>
      <c r="C105" s="19" t="s">
        <v>311</v>
      </c>
      <c r="D105" s="20" t="s">
        <v>312</v>
      </c>
      <c r="E105" s="35"/>
      <c r="F105" s="35"/>
      <c r="G105" s="35">
        <v>1464</v>
      </c>
      <c r="H105" s="35">
        <v>600</v>
      </c>
      <c r="I105" s="35"/>
      <c r="J105" s="35">
        <v>596</v>
      </c>
      <c r="N105" s="24"/>
    </row>
    <row r="106" spans="2:14" x14ac:dyDescent="0.25">
      <c r="B106" s="32"/>
      <c r="C106" s="19" t="s">
        <v>313</v>
      </c>
      <c r="D106" s="20" t="s">
        <v>314</v>
      </c>
      <c r="E106" s="35"/>
      <c r="F106" s="35"/>
      <c r="G106" s="35">
        <v>2350</v>
      </c>
      <c r="H106" s="35"/>
      <c r="I106" s="35"/>
      <c r="J106" s="35"/>
      <c r="N106" s="24"/>
    </row>
    <row r="107" spans="2:14" x14ac:dyDescent="0.25">
      <c r="B107" s="32"/>
      <c r="C107" s="19" t="s">
        <v>94</v>
      </c>
      <c r="D107" s="20" t="s">
        <v>95</v>
      </c>
      <c r="E107" s="35">
        <v>85</v>
      </c>
      <c r="F107" s="35">
        <v>16426.88</v>
      </c>
      <c r="G107" s="35">
        <v>30</v>
      </c>
      <c r="H107" s="35">
        <v>100</v>
      </c>
      <c r="I107" s="35">
        <v>12778</v>
      </c>
      <c r="J107" s="35">
        <v>732</v>
      </c>
      <c r="N107" s="24"/>
    </row>
    <row r="108" spans="2:14" x14ac:dyDescent="0.25">
      <c r="B108" s="32"/>
      <c r="C108" s="19" t="s">
        <v>315</v>
      </c>
      <c r="D108" s="20" t="s">
        <v>316</v>
      </c>
      <c r="E108" s="35"/>
      <c r="F108" s="35">
        <v>3570</v>
      </c>
      <c r="G108" s="35">
        <v>16433</v>
      </c>
      <c r="H108" s="35">
        <v>3215</v>
      </c>
      <c r="I108" s="35">
        <v>25567.1</v>
      </c>
      <c r="J108" s="35">
        <v>44923.749999999993</v>
      </c>
      <c r="N108" s="24"/>
    </row>
    <row r="109" spans="2:14" x14ac:dyDescent="0.25">
      <c r="B109" s="32"/>
      <c r="C109" s="19" t="s">
        <v>317</v>
      </c>
      <c r="D109" s="20" t="s">
        <v>318</v>
      </c>
      <c r="E109" s="35">
        <v>324</v>
      </c>
      <c r="F109" s="35">
        <v>510</v>
      </c>
      <c r="G109" s="35">
        <v>682</v>
      </c>
      <c r="H109" s="35">
        <v>300</v>
      </c>
      <c r="I109" s="35">
        <v>258</v>
      </c>
      <c r="J109" s="35">
        <v>72</v>
      </c>
      <c r="N109" s="24"/>
    </row>
    <row r="110" spans="2:14" x14ac:dyDescent="0.25">
      <c r="B110" s="32"/>
      <c r="C110" s="19" t="s">
        <v>1115</v>
      </c>
      <c r="D110" s="20" t="s">
        <v>1116</v>
      </c>
      <c r="E110" s="35"/>
      <c r="F110" s="35"/>
      <c r="G110" s="35"/>
      <c r="H110" s="35"/>
      <c r="I110" s="35"/>
      <c r="J110" s="35">
        <v>5717</v>
      </c>
      <c r="N110" s="24"/>
    </row>
    <row r="111" spans="2:14" x14ac:dyDescent="0.25">
      <c r="B111" s="32"/>
      <c r="C111" s="19" t="s">
        <v>750</v>
      </c>
      <c r="D111" s="20" t="s">
        <v>751</v>
      </c>
      <c r="E111" s="35"/>
      <c r="F111" s="35"/>
      <c r="G111" s="35"/>
      <c r="H111" s="35">
        <v>1223.3900000000001</v>
      </c>
      <c r="I111" s="35">
        <v>320</v>
      </c>
      <c r="J111" s="35">
        <v>480</v>
      </c>
      <c r="N111" s="24"/>
    </row>
    <row r="112" spans="2:14" x14ac:dyDescent="0.25">
      <c r="B112" s="32"/>
      <c r="C112" s="19" t="s">
        <v>30</v>
      </c>
      <c r="D112" s="20" t="s">
        <v>31</v>
      </c>
      <c r="E112" s="35">
        <v>45</v>
      </c>
      <c r="F112" s="35">
        <v>1299</v>
      </c>
      <c r="G112" s="35">
        <v>1781</v>
      </c>
      <c r="H112" s="35">
        <v>1360</v>
      </c>
      <c r="I112" s="35">
        <v>627</v>
      </c>
      <c r="J112" s="35">
        <v>882</v>
      </c>
      <c r="N112" s="24"/>
    </row>
    <row r="113" spans="2:14" x14ac:dyDescent="0.25">
      <c r="B113" s="32"/>
      <c r="C113" s="19" t="s">
        <v>32</v>
      </c>
      <c r="D113" s="20" t="s">
        <v>33</v>
      </c>
      <c r="E113" s="35">
        <v>14633.5</v>
      </c>
      <c r="F113" s="35">
        <v>14667.5</v>
      </c>
      <c r="G113" s="35">
        <v>116228</v>
      </c>
      <c r="H113" s="35">
        <v>92012.85</v>
      </c>
      <c r="I113" s="35">
        <v>72905.41</v>
      </c>
      <c r="J113" s="35">
        <v>74789.78</v>
      </c>
      <c r="N113" s="24"/>
    </row>
    <row r="114" spans="2:14" x14ac:dyDescent="0.25">
      <c r="B114" s="32" t="s">
        <v>34</v>
      </c>
      <c r="C114" s="19" t="s">
        <v>35</v>
      </c>
      <c r="D114" s="20" t="s">
        <v>36</v>
      </c>
      <c r="E114" s="35">
        <v>1589.99497375384</v>
      </c>
      <c r="F114" s="35">
        <v>15608</v>
      </c>
      <c r="G114" s="35">
        <v>12810</v>
      </c>
      <c r="H114" s="35">
        <v>9122</v>
      </c>
      <c r="I114" s="35">
        <v>8689.0299999999988</v>
      </c>
      <c r="J114" s="35">
        <v>41234.959999999999</v>
      </c>
      <c r="N114" s="24"/>
    </row>
    <row r="115" spans="2:14" x14ac:dyDescent="0.25">
      <c r="B115" s="32"/>
      <c r="C115" s="19" t="s">
        <v>319</v>
      </c>
      <c r="D115" s="20" t="s">
        <v>320</v>
      </c>
      <c r="E115" s="35"/>
      <c r="F115" s="35">
        <v>6486</v>
      </c>
      <c r="G115" s="35">
        <v>14496</v>
      </c>
      <c r="H115" s="35">
        <v>11993</v>
      </c>
      <c r="I115" s="35">
        <v>3300</v>
      </c>
      <c r="J115" s="35">
        <v>2520</v>
      </c>
      <c r="N115" s="24"/>
    </row>
    <row r="116" spans="2:14" x14ac:dyDescent="0.25">
      <c r="B116" s="32"/>
      <c r="C116" s="19" t="s">
        <v>321</v>
      </c>
      <c r="D116" s="20" t="s">
        <v>322</v>
      </c>
      <c r="E116" s="35"/>
      <c r="F116" s="35">
        <v>61376</v>
      </c>
      <c r="G116" s="35">
        <v>140176</v>
      </c>
      <c r="H116" s="35"/>
      <c r="I116" s="35"/>
      <c r="J116" s="35"/>
      <c r="N116" s="24"/>
    </row>
    <row r="117" spans="2:14" x14ac:dyDescent="0.25">
      <c r="B117" s="32"/>
      <c r="C117" s="19" t="s">
        <v>323</v>
      </c>
      <c r="D117" s="20" t="s">
        <v>324</v>
      </c>
      <c r="E117" s="35">
        <v>120</v>
      </c>
      <c r="F117" s="35">
        <v>1600</v>
      </c>
      <c r="G117" s="35">
        <v>590</v>
      </c>
      <c r="H117" s="35">
        <v>1651</v>
      </c>
      <c r="I117" s="35">
        <v>14390</v>
      </c>
      <c r="J117" s="35">
        <v>1492</v>
      </c>
      <c r="N117" s="24"/>
    </row>
    <row r="118" spans="2:14" x14ac:dyDescent="0.25">
      <c r="B118" s="32"/>
      <c r="C118" s="19" t="s">
        <v>325</v>
      </c>
      <c r="D118" s="20" t="s">
        <v>326</v>
      </c>
      <c r="E118" s="35"/>
      <c r="F118" s="35">
        <v>80</v>
      </c>
      <c r="G118" s="35"/>
      <c r="H118" s="35"/>
      <c r="I118" s="35"/>
      <c r="J118" s="35"/>
      <c r="N118" s="24"/>
    </row>
    <row r="119" spans="2:14" x14ac:dyDescent="0.25">
      <c r="B119" s="32"/>
      <c r="C119" s="19" t="s">
        <v>327</v>
      </c>
      <c r="D119" s="20" t="s">
        <v>328</v>
      </c>
      <c r="E119" s="35"/>
      <c r="F119" s="35">
        <v>11660</v>
      </c>
      <c r="G119" s="35">
        <v>236298</v>
      </c>
      <c r="H119" s="35">
        <v>397406</v>
      </c>
      <c r="I119" s="35">
        <v>29286.559999999998</v>
      </c>
      <c r="J119" s="35">
        <v>3331.73</v>
      </c>
      <c r="N119" s="24"/>
    </row>
    <row r="120" spans="2:14" x14ac:dyDescent="0.25">
      <c r="B120" s="32"/>
      <c r="C120" s="19" t="s">
        <v>329</v>
      </c>
      <c r="D120" s="20" t="s">
        <v>330</v>
      </c>
      <c r="E120" s="35"/>
      <c r="F120" s="35">
        <v>180</v>
      </c>
      <c r="G120" s="35">
        <v>640</v>
      </c>
      <c r="H120" s="35">
        <v>485</v>
      </c>
      <c r="I120" s="35"/>
      <c r="J120" s="35"/>
      <c r="N120" s="24"/>
    </row>
    <row r="121" spans="2:14" x14ac:dyDescent="0.25">
      <c r="B121" s="32" t="s">
        <v>331</v>
      </c>
      <c r="C121" s="19" t="s">
        <v>332</v>
      </c>
      <c r="D121" s="20" t="s">
        <v>333</v>
      </c>
      <c r="E121" s="35">
        <v>36602</v>
      </c>
      <c r="F121" s="35">
        <v>158611</v>
      </c>
      <c r="G121" s="35">
        <v>359158</v>
      </c>
      <c r="H121" s="35">
        <v>381211</v>
      </c>
      <c r="I121" s="35">
        <v>214402</v>
      </c>
      <c r="J121" s="35">
        <v>81338</v>
      </c>
      <c r="N121" s="24"/>
    </row>
    <row r="122" spans="2:14" x14ac:dyDescent="0.25">
      <c r="B122" s="32"/>
      <c r="C122" s="19" t="s">
        <v>334</v>
      </c>
      <c r="D122" s="20" t="s">
        <v>335</v>
      </c>
      <c r="E122" s="35">
        <v>317086</v>
      </c>
      <c r="F122" s="35">
        <v>206210</v>
      </c>
      <c r="G122" s="35">
        <v>226229</v>
      </c>
      <c r="H122" s="35">
        <v>387793</v>
      </c>
      <c r="I122" s="35">
        <v>253695</v>
      </c>
      <c r="J122" s="35">
        <v>200902.5</v>
      </c>
      <c r="N122" s="24"/>
    </row>
    <row r="123" spans="2:14" x14ac:dyDescent="0.25">
      <c r="B123" s="32"/>
      <c r="C123" s="19" t="s">
        <v>336</v>
      </c>
      <c r="D123" s="20" t="s">
        <v>337</v>
      </c>
      <c r="E123" s="35">
        <v>103829</v>
      </c>
      <c r="F123" s="35">
        <v>2400</v>
      </c>
      <c r="G123" s="35">
        <v>44538</v>
      </c>
      <c r="H123" s="35">
        <v>35106</v>
      </c>
      <c r="I123" s="35">
        <v>47489</v>
      </c>
      <c r="J123" s="35">
        <v>37927</v>
      </c>
      <c r="N123" s="24"/>
    </row>
    <row r="124" spans="2:14" x14ac:dyDescent="0.25">
      <c r="B124" s="32"/>
      <c r="C124" s="19" t="s">
        <v>818</v>
      </c>
      <c r="D124" s="20" t="s">
        <v>819</v>
      </c>
      <c r="E124" s="35">
        <v>920</v>
      </c>
      <c r="F124" s="35"/>
      <c r="G124" s="35">
        <v>800</v>
      </c>
      <c r="H124" s="35">
        <v>1650</v>
      </c>
      <c r="I124" s="35">
        <v>535</v>
      </c>
      <c r="J124" s="35"/>
      <c r="N124" s="24"/>
    </row>
    <row r="125" spans="2:14" x14ac:dyDescent="0.25">
      <c r="B125" s="32"/>
      <c r="C125" s="19" t="s">
        <v>338</v>
      </c>
      <c r="D125" s="20" t="s">
        <v>339</v>
      </c>
      <c r="E125" s="35">
        <v>97850.358659260193</v>
      </c>
      <c r="F125" s="35">
        <v>19098.5</v>
      </c>
      <c r="G125" s="35">
        <v>10936</v>
      </c>
      <c r="H125" s="35">
        <v>85175</v>
      </c>
      <c r="I125" s="35">
        <v>12247</v>
      </c>
      <c r="J125" s="35">
        <v>20364.099999999999</v>
      </c>
      <c r="N125" s="24"/>
    </row>
    <row r="126" spans="2:14" x14ac:dyDescent="0.25">
      <c r="B126" s="32"/>
      <c r="C126" s="19" t="s">
        <v>340</v>
      </c>
      <c r="D126" s="20" t="s">
        <v>341</v>
      </c>
      <c r="E126" s="35">
        <v>17014</v>
      </c>
      <c r="F126" s="35">
        <v>5636</v>
      </c>
      <c r="G126" s="35">
        <v>8653</v>
      </c>
      <c r="H126" s="35">
        <v>64705.54</v>
      </c>
      <c r="I126" s="35">
        <v>35697.9</v>
      </c>
      <c r="J126" s="35">
        <v>50396</v>
      </c>
      <c r="N126" s="24"/>
    </row>
    <row r="127" spans="2:14" x14ac:dyDescent="0.25">
      <c r="B127" s="32"/>
      <c r="C127" s="19" t="s">
        <v>342</v>
      </c>
      <c r="D127" s="20" t="s">
        <v>343</v>
      </c>
      <c r="E127" s="35"/>
      <c r="F127" s="35"/>
      <c r="G127" s="35"/>
      <c r="H127" s="35"/>
      <c r="I127" s="35">
        <v>1550</v>
      </c>
      <c r="J127" s="35"/>
      <c r="N127" s="24"/>
    </row>
    <row r="128" spans="2:14" x14ac:dyDescent="0.25">
      <c r="B128" s="32"/>
      <c r="C128" s="19" t="s">
        <v>344</v>
      </c>
      <c r="D128" s="20" t="s">
        <v>345</v>
      </c>
      <c r="E128" s="35">
        <v>87346</v>
      </c>
      <c r="F128" s="35">
        <v>58518</v>
      </c>
      <c r="G128" s="35">
        <v>97091</v>
      </c>
      <c r="H128" s="35">
        <v>101872</v>
      </c>
      <c r="I128" s="35">
        <v>104120</v>
      </c>
      <c r="J128" s="35">
        <v>44061</v>
      </c>
      <c r="N128" s="24"/>
    </row>
    <row r="129" spans="2:14" x14ac:dyDescent="0.25">
      <c r="B129" s="32"/>
      <c r="C129" s="19" t="s">
        <v>346</v>
      </c>
      <c r="D129" s="20" t="s">
        <v>347</v>
      </c>
      <c r="E129" s="35">
        <v>11874</v>
      </c>
      <c r="F129" s="35">
        <v>13815</v>
      </c>
      <c r="G129" s="35">
        <v>7424</v>
      </c>
      <c r="H129" s="35">
        <v>43233</v>
      </c>
      <c r="I129" s="35">
        <v>26004</v>
      </c>
      <c r="J129" s="35">
        <v>23114</v>
      </c>
      <c r="N129" s="24"/>
    </row>
    <row r="130" spans="2:14" x14ac:dyDescent="0.25">
      <c r="B130" s="32"/>
      <c r="C130" s="19" t="s">
        <v>820</v>
      </c>
      <c r="D130" s="20" t="s">
        <v>821</v>
      </c>
      <c r="E130" s="35">
        <v>5507</v>
      </c>
      <c r="F130" s="35">
        <v>5062</v>
      </c>
      <c r="G130" s="35">
        <v>600</v>
      </c>
      <c r="H130" s="35">
        <v>20508</v>
      </c>
      <c r="I130" s="35"/>
      <c r="J130" s="35"/>
      <c r="N130" s="24"/>
    </row>
    <row r="131" spans="2:14" x14ac:dyDescent="0.25">
      <c r="B131" s="32"/>
      <c r="C131" s="19" t="s">
        <v>348</v>
      </c>
      <c r="D131" s="20" t="s">
        <v>349</v>
      </c>
      <c r="E131" s="35">
        <v>1775</v>
      </c>
      <c r="F131" s="35">
        <v>10627</v>
      </c>
      <c r="G131" s="35">
        <v>28652.9999992251</v>
      </c>
      <c r="H131" s="35">
        <v>44686</v>
      </c>
      <c r="I131" s="35">
        <v>59607</v>
      </c>
      <c r="J131" s="35">
        <v>87417</v>
      </c>
      <c r="N131" s="24"/>
    </row>
    <row r="132" spans="2:14" x14ac:dyDescent="0.25">
      <c r="B132" s="32"/>
      <c r="C132" s="19" t="s">
        <v>350</v>
      </c>
      <c r="D132" s="20" t="s">
        <v>351</v>
      </c>
      <c r="E132" s="35"/>
      <c r="F132" s="35">
        <v>132</v>
      </c>
      <c r="G132" s="35">
        <v>47</v>
      </c>
      <c r="H132" s="35"/>
      <c r="I132" s="35"/>
      <c r="J132" s="35"/>
      <c r="N132" s="24"/>
    </row>
    <row r="133" spans="2:14" x14ac:dyDescent="0.25">
      <c r="B133" s="32"/>
      <c r="C133" s="19" t="s">
        <v>352</v>
      </c>
      <c r="D133" s="20" t="s">
        <v>353</v>
      </c>
      <c r="E133" s="35">
        <v>75000</v>
      </c>
      <c r="F133" s="35"/>
      <c r="G133" s="35">
        <v>19576</v>
      </c>
      <c r="H133" s="35">
        <v>51285.7</v>
      </c>
      <c r="I133" s="35">
        <v>25538</v>
      </c>
      <c r="J133" s="35">
        <v>90212</v>
      </c>
      <c r="N133" s="24"/>
    </row>
    <row r="134" spans="2:14" x14ac:dyDescent="0.25">
      <c r="B134" s="32" t="s">
        <v>354</v>
      </c>
      <c r="C134" s="19" t="s">
        <v>355</v>
      </c>
      <c r="D134" s="20" t="s">
        <v>356</v>
      </c>
      <c r="E134" s="35">
        <v>5220</v>
      </c>
      <c r="F134" s="35">
        <v>1379</v>
      </c>
      <c r="G134" s="35">
        <v>82</v>
      </c>
      <c r="H134" s="35">
        <v>1083</v>
      </c>
      <c r="I134" s="35"/>
      <c r="J134" s="35">
        <v>380</v>
      </c>
      <c r="N134" s="24"/>
    </row>
    <row r="135" spans="2:14" x14ac:dyDescent="0.25">
      <c r="B135" s="32"/>
      <c r="C135" s="19" t="s">
        <v>357</v>
      </c>
      <c r="D135" s="20" t="s">
        <v>358</v>
      </c>
      <c r="E135" s="35"/>
      <c r="F135" s="35">
        <v>895</v>
      </c>
      <c r="G135" s="35">
        <v>675</v>
      </c>
      <c r="H135" s="35">
        <v>242</v>
      </c>
      <c r="I135" s="35"/>
      <c r="J135" s="35"/>
      <c r="N135" s="24"/>
    </row>
    <row r="136" spans="2:14" x14ac:dyDescent="0.25">
      <c r="B136" s="32"/>
      <c r="C136" s="19" t="s">
        <v>822</v>
      </c>
      <c r="D136" s="20" t="s">
        <v>823</v>
      </c>
      <c r="E136" s="35"/>
      <c r="F136" s="35">
        <v>4863</v>
      </c>
      <c r="G136" s="35">
        <v>1050</v>
      </c>
      <c r="H136" s="35"/>
      <c r="I136" s="35"/>
      <c r="J136" s="35">
        <v>3372</v>
      </c>
      <c r="N136" s="24"/>
    </row>
    <row r="137" spans="2:14" x14ac:dyDescent="0.25">
      <c r="B137" s="32"/>
      <c r="C137" s="19" t="s">
        <v>824</v>
      </c>
      <c r="D137" s="20" t="s">
        <v>825</v>
      </c>
      <c r="E137" s="35"/>
      <c r="F137" s="35">
        <v>200</v>
      </c>
      <c r="G137" s="35"/>
      <c r="H137" s="35">
        <v>530</v>
      </c>
      <c r="I137" s="35"/>
      <c r="J137" s="35">
        <v>573</v>
      </c>
      <c r="N137" s="24"/>
    </row>
    <row r="138" spans="2:14" x14ac:dyDescent="0.25">
      <c r="B138" s="32"/>
      <c r="C138" s="19" t="s">
        <v>826</v>
      </c>
      <c r="D138" s="20" t="s">
        <v>827</v>
      </c>
      <c r="E138" s="35">
        <v>350</v>
      </c>
      <c r="F138" s="35">
        <v>600</v>
      </c>
      <c r="G138" s="35">
        <v>9338.89</v>
      </c>
      <c r="H138" s="35">
        <v>63752.75</v>
      </c>
      <c r="I138" s="35">
        <v>36915.259999999995</v>
      </c>
      <c r="J138" s="35">
        <v>93960</v>
      </c>
      <c r="N138" s="24"/>
    </row>
    <row r="139" spans="2:14" x14ac:dyDescent="0.25">
      <c r="B139" s="32"/>
      <c r="C139" s="19" t="s">
        <v>966</v>
      </c>
      <c r="D139" s="20" t="s">
        <v>967</v>
      </c>
      <c r="E139" s="35"/>
      <c r="F139" s="35"/>
      <c r="G139" s="35">
        <v>200</v>
      </c>
      <c r="H139" s="35"/>
      <c r="I139" s="35"/>
      <c r="J139" s="35"/>
      <c r="N139" s="24"/>
    </row>
    <row r="140" spans="2:14" x14ac:dyDescent="0.25">
      <c r="B140" s="32"/>
      <c r="C140" s="19" t="s">
        <v>828</v>
      </c>
      <c r="D140" s="20" t="s">
        <v>829</v>
      </c>
      <c r="E140" s="35">
        <v>120</v>
      </c>
      <c r="F140" s="35">
        <v>180</v>
      </c>
      <c r="G140" s="35">
        <v>1320</v>
      </c>
      <c r="H140" s="35">
        <v>150</v>
      </c>
      <c r="I140" s="35"/>
      <c r="J140" s="35"/>
      <c r="N140" s="24"/>
    </row>
    <row r="141" spans="2:14" x14ac:dyDescent="0.25">
      <c r="B141" s="32"/>
      <c r="C141" s="19" t="s">
        <v>359</v>
      </c>
      <c r="D141" s="20" t="s">
        <v>360</v>
      </c>
      <c r="E141" s="35"/>
      <c r="F141" s="35">
        <v>6360</v>
      </c>
      <c r="G141" s="35">
        <v>4730</v>
      </c>
      <c r="H141" s="35">
        <v>21847</v>
      </c>
      <c r="I141" s="35">
        <v>2676</v>
      </c>
      <c r="J141" s="35"/>
      <c r="N141" s="24"/>
    </row>
    <row r="142" spans="2:14" x14ac:dyDescent="0.25">
      <c r="B142" s="32"/>
      <c r="C142" s="19" t="s">
        <v>361</v>
      </c>
      <c r="D142" s="20" t="s">
        <v>362</v>
      </c>
      <c r="E142" s="35">
        <v>1010</v>
      </c>
      <c r="F142" s="35">
        <v>6916</v>
      </c>
      <c r="G142" s="35">
        <v>4956</v>
      </c>
      <c r="H142" s="35">
        <v>57377</v>
      </c>
      <c r="I142" s="35">
        <v>6937</v>
      </c>
      <c r="J142" s="35">
        <v>24250</v>
      </c>
      <c r="N142" s="24"/>
    </row>
    <row r="143" spans="2:14" x14ac:dyDescent="0.25">
      <c r="B143" s="32"/>
      <c r="C143" s="19" t="s">
        <v>363</v>
      </c>
      <c r="D143" s="20" t="s">
        <v>364</v>
      </c>
      <c r="E143" s="35"/>
      <c r="F143" s="35"/>
      <c r="G143" s="35"/>
      <c r="H143" s="35"/>
      <c r="I143" s="35">
        <v>2000</v>
      </c>
      <c r="J143" s="35"/>
      <c r="N143" s="24"/>
    </row>
    <row r="144" spans="2:14" x14ac:dyDescent="0.25">
      <c r="B144" s="32"/>
      <c r="C144" s="19" t="s">
        <v>365</v>
      </c>
      <c r="D144" s="20" t="s">
        <v>366</v>
      </c>
      <c r="E144" s="35">
        <v>325</v>
      </c>
      <c r="F144" s="35"/>
      <c r="G144" s="35"/>
      <c r="H144" s="35"/>
      <c r="I144" s="35">
        <v>4505</v>
      </c>
      <c r="J144" s="35">
        <v>9570.4</v>
      </c>
      <c r="N144" s="24"/>
    </row>
    <row r="145" spans="2:14" x14ac:dyDescent="0.25">
      <c r="B145" s="32"/>
      <c r="C145" s="19" t="s">
        <v>830</v>
      </c>
      <c r="D145" s="20" t="s">
        <v>831</v>
      </c>
      <c r="E145" s="35"/>
      <c r="F145" s="35">
        <v>135</v>
      </c>
      <c r="G145" s="35">
        <v>122</v>
      </c>
      <c r="H145" s="35">
        <v>210</v>
      </c>
      <c r="I145" s="35"/>
      <c r="J145" s="35"/>
      <c r="N145" s="24"/>
    </row>
    <row r="146" spans="2:14" x14ac:dyDescent="0.25">
      <c r="B146" s="32"/>
      <c r="C146" s="19" t="s">
        <v>832</v>
      </c>
      <c r="D146" s="20" t="s">
        <v>833</v>
      </c>
      <c r="E146" s="35"/>
      <c r="F146" s="35"/>
      <c r="G146" s="35"/>
      <c r="H146" s="35">
        <v>14871</v>
      </c>
      <c r="I146" s="35"/>
      <c r="J146" s="35">
        <v>4000</v>
      </c>
      <c r="N146" s="24"/>
    </row>
    <row r="147" spans="2:14" x14ac:dyDescent="0.25">
      <c r="B147" s="32"/>
      <c r="C147" s="19" t="s">
        <v>367</v>
      </c>
      <c r="D147" s="20" t="s">
        <v>368</v>
      </c>
      <c r="E147" s="35"/>
      <c r="F147" s="35"/>
      <c r="G147" s="35"/>
      <c r="H147" s="35"/>
      <c r="I147" s="35">
        <v>200</v>
      </c>
      <c r="J147" s="35"/>
      <c r="N147" s="24"/>
    </row>
    <row r="148" spans="2:14" x14ac:dyDescent="0.25">
      <c r="B148" s="32"/>
      <c r="C148" s="19" t="s">
        <v>369</v>
      </c>
      <c r="D148" s="20" t="s">
        <v>370</v>
      </c>
      <c r="E148" s="35"/>
      <c r="F148" s="35">
        <v>4750</v>
      </c>
      <c r="G148" s="35">
        <v>22000</v>
      </c>
      <c r="H148" s="35"/>
      <c r="I148" s="35">
        <v>17770</v>
      </c>
      <c r="J148" s="35">
        <v>60510</v>
      </c>
      <c r="N148" s="24"/>
    </row>
    <row r="149" spans="2:14" x14ac:dyDescent="0.25">
      <c r="B149" s="32"/>
      <c r="C149" s="19" t="s">
        <v>834</v>
      </c>
      <c r="D149" s="20" t="s">
        <v>835</v>
      </c>
      <c r="E149" s="35"/>
      <c r="F149" s="35">
        <v>287</v>
      </c>
      <c r="G149" s="35"/>
      <c r="H149" s="35">
        <v>220</v>
      </c>
      <c r="I149" s="35"/>
      <c r="J149" s="35"/>
      <c r="N149" s="24"/>
    </row>
    <row r="150" spans="2:14" x14ac:dyDescent="0.25">
      <c r="B150" s="32"/>
      <c r="C150" s="19" t="s">
        <v>836</v>
      </c>
      <c r="D150" s="20" t="s">
        <v>837</v>
      </c>
      <c r="E150" s="35"/>
      <c r="F150" s="35">
        <v>30979.31</v>
      </c>
      <c r="G150" s="35">
        <v>14200</v>
      </c>
      <c r="H150" s="35">
        <v>93900</v>
      </c>
      <c r="I150" s="35">
        <v>14500</v>
      </c>
      <c r="J150" s="35"/>
      <c r="N150" s="24"/>
    </row>
    <row r="151" spans="2:14" x14ac:dyDescent="0.25">
      <c r="B151" s="32"/>
      <c r="C151" s="19" t="s">
        <v>838</v>
      </c>
      <c r="D151" s="20" t="s">
        <v>839</v>
      </c>
      <c r="E151" s="35"/>
      <c r="F151" s="35"/>
      <c r="G151" s="35">
        <v>375000</v>
      </c>
      <c r="H151" s="35"/>
      <c r="I151" s="35"/>
      <c r="J151" s="35"/>
      <c r="N151" s="24"/>
    </row>
    <row r="152" spans="2:14" x14ac:dyDescent="0.25">
      <c r="B152" s="32"/>
      <c r="C152" s="19" t="s">
        <v>373</v>
      </c>
      <c r="D152" s="20" t="s">
        <v>374</v>
      </c>
      <c r="E152" s="35"/>
      <c r="F152" s="35"/>
      <c r="G152" s="35">
        <v>9788.5</v>
      </c>
      <c r="H152" s="35">
        <v>2200</v>
      </c>
      <c r="I152" s="35">
        <v>1500</v>
      </c>
      <c r="J152" s="35">
        <v>900</v>
      </c>
      <c r="N152" s="24"/>
    </row>
    <row r="153" spans="2:14" x14ac:dyDescent="0.25">
      <c r="B153" s="32"/>
      <c r="C153" s="19" t="s">
        <v>375</v>
      </c>
      <c r="D153" s="20" t="s">
        <v>376</v>
      </c>
      <c r="E153" s="35"/>
      <c r="F153" s="35">
        <v>77</v>
      </c>
      <c r="G153" s="35"/>
      <c r="H153" s="35">
        <v>775</v>
      </c>
      <c r="I153" s="35"/>
      <c r="J153" s="35"/>
      <c r="N153" s="24"/>
    </row>
    <row r="154" spans="2:14" x14ac:dyDescent="0.25">
      <c r="B154" s="32"/>
      <c r="C154" s="19" t="s">
        <v>840</v>
      </c>
      <c r="D154" s="20" t="s">
        <v>841</v>
      </c>
      <c r="E154" s="35"/>
      <c r="F154" s="35"/>
      <c r="G154" s="35"/>
      <c r="H154" s="35"/>
      <c r="I154" s="35">
        <v>4400</v>
      </c>
      <c r="J154" s="35">
        <v>27080</v>
      </c>
      <c r="N154" s="24"/>
    </row>
    <row r="155" spans="2:14" x14ac:dyDescent="0.25">
      <c r="B155" s="32" t="s">
        <v>85</v>
      </c>
      <c r="C155" s="19" t="s">
        <v>379</v>
      </c>
      <c r="D155" s="20" t="s">
        <v>380</v>
      </c>
      <c r="E155" s="35">
        <v>18548.509999999998</v>
      </c>
      <c r="F155" s="35">
        <v>7527</v>
      </c>
      <c r="G155" s="35">
        <v>5527</v>
      </c>
      <c r="H155" s="35">
        <v>21110</v>
      </c>
      <c r="I155" s="35">
        <v>11875</v>
      </c>
      <c r="J155" s="35">
        <v>19375.900000000001</v>
      </c>
      <c r="N155" s="24"/>
    </row>
    <row r="156" spans="2:14" x14ac:dyDescent="0.25">
      <c r="B156" s="32"/>
      <c r="C156" s="19" t="s">
        <v>381</v>
      </c>
      <c r="D156" s="20" t="s">
        <v>382</v>
      </c>
      <c r="E156" s="35"/>
      <c r="F156" s="35">
        <v>210</v>
      </c>
      <c r="G156" s="35">
        <v>68</v>
      </c>
      <c r="H156" s="35"/>
      <c r="I156" s="35"/>
      <c r="J156" s="35"/>
      <c r="N156" s="24"/>
    </row>
    <row r="157" spans="2:14" x14ac:dyDescent="0.25">
      <c r="B157" s="32"/>
      <c r="C157" s="19" t="s">
        <v>842</v>
      </c>
      <c r="D157" s="20" t="s">
        <v>843</v>
      </c>
      <c r="E157" s="35"/>
      <c r="F157" s="35"/>
      <c r="G157" s="35"/>
      <c r="H157" s="35"/>
      <c r="I157" s="35">
        <v>444</v>
      </c>
      <c r="J157" s="35">
        <v>2289</v>
      </c>
      <c r="N157" s="24"/>
    </row>
    <row r="158" spans="2:14" x14ac:dyDescent="0.25">
      <c r="B158" s="32"/>
      <c r="C158" s="19" t="s">
        <v>383</v>
      </c>
      <c r="D158" s="20" t="s">
        <v>384</v>
      </c>
      <c r="E158" s="35"/>
      <c r="F158" s="35">
        <v>24996</v>
      </c>
      <c r="G158" s="35">
        <v>4200</v>
      </c>
      <c r="H158" s="35"/>
      <c r="I158" s="35">
        <v>55531</v>
      </c>
      <c r="J158" s="35">
        <v>25184.799999999999</v>
      </c>
      <c r="N158" s="24"/>
    </row>
    <row r="159" spans="2:14" x14ac:dyDescent="0.25">
      <c r="B159" s="32"/>
      <c r="C159" s="19" t="s">
        <v>844</v>
      </c>
      <c r="D159" s="20" t="s">
        <v>845</v>
      </c>
      <c r="E159" s="35"/>
      <c r="F159" s="35">
        <v>2950</v>
      </c>
      <c r="G159" s="35"/>
      <c r="H159" s="35"/>
      <c r="I159" s="35"/>
      <c r="J159" s="35"/>
      <c r="N159" s="24"/>
    </row>
    <row r="160" spans="2:14" x14ac:dyDescent="0.25">
      <c r="B160" s="32"/>
      <c r="C160" s="19" t="s">
        <v>385</v>
      </c>
      <c r="D160" s="20" t="s">
        <v>386</v>
      </c>
      <c r="E160" s="35">
        <v>25826</v>
      </c>
      <c r="F160" s="35"/>
      <c r="G160" s="35">
        <v>4227</v>
      </c>
      <c r="H160" s="35">
        <v>22314.799999999999</v>
      </c>
      <c r="I160" s="35">
        <v>3795</v>
      </c>
      <c r="J160" s="35">
        <v>77105.66</v>
      </c>
      <c r="N160" s="24"/>
    </row>
    <row r="161" spans="2:14" x14ac:dyDescent="0.25">
      <c r="B161" s="32"/>
      <c r="C161" s="19" t="s">
        <v>387</v>
      </c>
      <c r="D161" s="20" t="s">
        <v>388</v>
      </c>
      <c r="E161" s="35"/>
      <c r="F161" s="35"/>
      <c r="G161" s="35"/>
      <c r="H161" s="35">
        <v>29850</v>
      </c>
      <c r="I161" s="35">
        <v>4130</v>
      </c>
      <c r="J161" s="35">
        <v>10387</v>
      </c>
      <c r="N161" s="24"/>
    </row>
    <row r="162" spans="2:14" x14ac:dyDescent="0.25">
      <c r="B162" s="32"/>
      <c r="C162" s="19" t="s">
        <v>389</v>
      </c>
      <c r="D162" s="20" t="s">
        <v>390</v>
      </c>
      <c r="E162" s="35">
        <v>11088</v>
      </c>
      <c r="F162" s="35">
        <v>98282</v>
      </c>
      <c r="G162" s="35">
        <v>33900</v>
      </c>
      <c r="H162" s="35">
        <v>1000</v>
      </c>
      <c r="I162" s="35">
        <v>72389</v>
      </c>
      <c r="J162" s="35"/>
      <c r="N162" s="24"/>
    </row>
    <row r="163" spans="2:14" x14ac:dyDescent="0.25">
      <c r="B163" s="32"/>
      <c r="C163" s="19" t="s">
        <v>391</v>
      </c>
      <c r="D163" s="20" t="s">
        <v>392</v>
      </c>
      <c r="E163" s="35"/>
      <c r="F163" s="35">
        <v>7588</v>
      </c>
      <c r="G163" s="35">
        <v>1144</v>
      </c>
      <c r="H163" s="35">
        <v>55222.6</v>
      </c>
      <c r="I163" s="35"/>
      <c r="J163" s="35">
        <v>8529</v>
      </c>
      <c r="N163" s="24"/>
    </row>
    <row r="164" spans="2:14" x14ac:dyDescent="0.25">
      <c r="B164" s="32"/>
      <c r="C164" s="19" t="s">
        <v>393</v>
      </c>
      <c r="D164" s="20" t="s">
        <v>394</v>
      </c>
      <c r="E164" s="35"/>
      <c r="F164" s="35">
        <v>7588</v>
      </c>
      <c r="G164" s="35"/>
      <c r="H164" s="35">
        <v>4595</v>
      </c>
      <c r="I164" s="35">
        <v>22932</v>
      </c>
      <c r="J164" s="35">
        <v>5154</v>
      </c>
      <c r="N164" s="24"/>
    </row>
    <row r="165" spans="2:14" x14ac:dyDescent="0.25">
      <c r="B165" s="32"/>
      <c r="C165" s="19" t="s">
        <v>113</v>
      </c>
      <c r="D165" s="20" t="s">
        <v>114</v>
      </c>
      <c r="E165" s="35">
        <v>64</v>
      </c>
      <c r="F165" s="35">
        <v>301</v>
      </c>
      <c r="G165" s="35">
        <v>242170</v>
      </c>
      <c r="H165" s="35">
        <v>1921</v>
      </c>
      <c r="I165" s="35">
        <v>136</v>
      </c>
      <c r="J165" s="35"/>
      <c r="N165" s="24"/>
    </row>
    <row r="166" spans="2:14" x14ac:dyDescent="0.25">
      <c r="B166" s="32"/>
      <c r="C166" s="19" t="s">
        <v>846</v>
      </c>
      <c r="D166" s="20" t="s">
        <v>847</v>
      </c>
      <c r="E166" s="35"/>
      <c r="F166" s="35"/>
      <c r="G166" s="35"/>
      <c r="H166" s="35"/>
      <c r="I166" s="35"/>
      <c r="J166" s="35">
        <v>16179</v>
      </c>
      <c r="N166" s="24"/>
    </row>
    <row r="167" spans="2:14" x14ac:dyDescent="0.25">
      <c r="B167" s="32"/>
      <c r="C167" s="19" t="s">
        <v>395</v>
      </c>
      <c r="D167" s="20" t="s">
        <v>396</v>
      </c>
      <c r="E167" s="35"/>
      <c r="F167" s="35"/>
      <c r="G167" s="35"/>
      <c r="H167" s="35"/>
      <c r="I167" s="35">
        <v>568</v>
      </c>
      <c r="J167" s="35">
        <v>501</v>
      </c>
      <c r="N167" s="24"/>
    </row>
    <row r="168" spans="2:14" x14ac:dyDescent="0.25">
      <c r="B168" s="32"/>
      <c r="C168" s="19" t="s">
        <v>397</v>
      </c>
      <c r="D168" s="20" t="s">
        <v>398</v>
      </c>
      <c r="E168" s="35"/>
      <c r="F168" s="35"/>
      <c r="G168" s="35"/>
      <c r="H168" s="35">
        <v>33665</v>
      </c>
      <c r="I168" s="35">
        <v>397893.45999999996</v>
      </c>
      <c r="J168" s="35">
        <v>17590.349999999999</v>
      </c>
      <c r="N168" s="24"/>
    </row>
    <row r="169" spans="2:14" x14ac:dyDescent="0.25">
      <c r="B169" s="32"/>
      <c r="C169" s="19" t="s">
        <v>848</v>
      </c>
      <c r="D169" s="20" t="s">
        <v>849</v>
      </c>
      <c r="E169" s="35"/>
      <c r="F169" s="35"/>
      <c r="G169" s="35">
        <v>3756</v>
      </c>
      <c r="H169" s="35">
        <v>17452</v>
      </c>
      <c r="I169" s="35">
        <v>1260</v>
      </c>
      <c r="J169" s="35">
        <v>1296</v>
      </c>
      <c r="N169" s="24"/>
    </row>
    <row r="170" spans="2:14" x14ac:dyDescent="0.25">
      <c r="B170" s="32"/>
      <c r="C170" s="19" t="s">
        <v>399</v>
      </c>
      <c r="D170" s="20" t="s">
        <v>400</v>
      </c>
      <c r="E170" s="35"/>
      <c r="F170" s="35"/>
      <c r="G170" s="35"/>
      <c r="H170" s="35">
        <v>3500</v>
      </c>
      <c r="I170" s="35"/>
      <c r="J170" s="35"/>
      <c r="N170" s="24"/>
    </row>
    <row r="171" spans="2:14" x14ac:dyDescent="0.25">
      <c r="B171" s="32"/>
      <c r="C171" s="19" t="s">
        <v>401</v>
      </c>
      <c r="D171" s="20" t="s">
        <v>402</v>
      </c>
      <c r="E171" s="35"/>
      <c r="F171" s="35">
        <v>2076</v>
      </c>
      <c r="G171" s="35">
        <v>144</v>
      </c>
      <c r="H171" s="35">
        <v>288</v>
      </c>
      <c r="I171" s="35">
        <v>2051</v>
      </c>
      <c r="J171" s="35"/>
      <c r="N171" s="24"/>
    </row>
    <row r="172" spans="2:14" x14ac:dyDescent="0.25">
      <c r="B172" s="32"/>
      <c r="C172" s="19" t="s">
        <v>403</v>
      </c>
      <c r="D172" s="20" t="s">
        <v>404</v>
      </c>
      <c r="E172" s="35"/>
      <c r="F172" s="35">
        <v>23997</v>
      </c>
      <c r="G172" s="35">
        <v>62995</v>
      </c>
      <c r="H172" s="35">
        <v>120571.45</v>
      </c>
      <c r="I172" s="35">
        <v>27532</v>
      </c>
      <c r="J172" s="35">
        <v>28553.5</v>
      </c>
      <c r="N172" s="24"/>
    </row>
    <row r="173" spans="2:14" x14ac:dyDescent="0.25">
      <c r="B173" s="32"/>
      <c r="C173" s="19" t="s">
        <v>405</v>
      </c>
      <c r="D173" s="20" t="s">
        <v>406</v>
      </c>
      <c r="E173" s="35"/>
      <c r="F173" s="35"/>
      <c r="G173" s="35"/>
      <c r="H173" s="35">
        <v>3191</v>
      </c>
      <c r="I173" s="35">
        <v>190</v>
      </c>
      <c r="J173" s="35">
        <v>24</v>
      </c>
      <c r="N173" s="24"/>
    </row>
    <row r="174" spans="2:14" x14ac:dyDescent="0.25">
      <c r="B174" s="32" t="s">
        <v>407</v>
      </c>
      <c r="C174" s="19" t="s">
        <v>408</v>
      </c>
      <c r="D174" s="20" t="s">
        <v>409</v>
      </c>
      <c r="E174" s="35"/>
      <c r="F174" s="35">
        <v>693</v>
      </c>
      <c r="G174" s="35">
        <v>2670</v>
      </c>
      <c r="H174" s="35">
        <v>6310</v>
      </c>
      <c r="I174" s="35">
        <v>5821</v>
      </c>
      <c r="J174" s="35">
        <v>1673</v>
      </c>
      <c r="N174" s="24"/>
    </row>
    <row r="175" spans="2:14" x14ac:dyDescent="0.25">
      <c r="B175" s="32"/>
      <c r="C175" s="19" t="s">
        <v>410</v>
      </c>
      <c r="D175" s="20" t="s">
        <v>411</v>
      </c>
      <c r="E175" s="35"/>
      <c r="F175" s="35">
        <v>28390</v>
      </c>
      <c r="G175" s="35">
        <v>20300</v>
      </c>
      <c r="H175" s="35">
        <v>9700</v>
      </c>
      <c r="I175" s="35"/>
      <c r="J175" s="35"/>
      <c r="N175" s="24"/>
    </row>
    <row r="176" spans="2:14" x14ac:dyDescent="0.25">
      <c r="B176" s="32"/>
      <c r="C176" s="19" t="s">
        <v>414</v>
      </c>
      <c r="D176" s="20" t="s">
        <v>415</v>
      </c>
      <c r="E176" s="35"/>
      <c r="F176" s="35"/>
      <c r="G176" s="35"/>
      <c r="H176" s="35">
        <v>176515</v>
      </c>
      <c r="I176" s="35">
        <v>100906</v>
      </c>
      <c r="J176" s="35"/>
      <c r="N176" s="24"/>
    </row>
    <row r="177" spans="2:14" x14ac:dyDescent="0.25">
      <c r="B177" s="32" t="s">
        <v>100</v>
      </c>
      <c r="C177" s="19" t="s">
        <v>101</v>
      </c>
      <c r="D177" s="20" t="s">
        <v>102</v>
      </c>
      <c r="E177" s="35"/>
      <c r="F177" s="35">
        <v>73120</v>
      </c>
      <c r="G177" s="35">
        <v>137108</v>
      </c>
      <c r="H177" s="35">
        <v>17397</v>
      </c>
      <c r="I177" s="35">
        <v>53876</v>
      </c>
      <c r="J177" s="35">
        <v>203658</v>
      </c>
      <c r="N177" s="24"/>
    </row>
    <row r="178" spans="2:14" x14ac:dyDescent="0.25">
      <c r="B178" s="32"/>
      <c r="C178" s="19" t="s">
        <v>418</v>
      </c>
      <c r="D178" s="20" t="s">
        <v>419</v>
      </c>
      <c r="E178" s="35"/>
      <c r="F178" s="35">
        <v>570</v>
      </c>
      <c r="G178" s="35"/>
      <c r="H178" s="35"/>
      <c r="I178" s="35"/>
      <c r="J178" s="35"/>
      <c r="N178" s="24"/>
    </row>
    <row r="179" spans="2:14" x14ac:dyDescent="0.25">
      <c r="B179" s="32"/>
      <c r="C179" s="19" t="s">
        <v>420</v>
      </c>
      <c r="D179" s="20" t="s">
        <v>421</v>
      </c>
      <c r="E179" s="35"/>
      <c r="F179" s="35">
        <v>665</v>
      </c>
      <c r="G179" s="35">
        <v>56</v>
      </c>
      <c r="H179" s="35">
        <v>889</v>
      </c>
      <c r="I179" s="35">
        <v>882</v>
      </c>
      <c r="J179" s="35"/>
      <c r="N179" s="24"/>
    </row>
    <row r="180" spans="2:14" x14ac:dyDescent="0.25">
      <c r="B180" s="32"/>
      <c r="C180" s="19" t="s">
        <v>424</v>
      </c>
      <c r="D180" s="20" t="s">
        <v>425</v>
      </c>
      <c r="E180" s="35"/>
      <c r="F180" s="35"/>
      <c r="G180" s="35"/>
      <c r="H180" s="35">
        <v>800</v>
      </c>
      <c r="I180" s="35">
        <v>1960</v>
      </c>
      <c r="J180" s="35"/>
      <c r="N180" s="24"/>
    </row>
    <row r="181" spans="2:14" x14ac:dyDescent="0.25">
      <c r="B181" s="32"/>
      <c r="C181" s="19" t="s">
        <v>105</v>
      </c>
      <c r="D181" s="20" t="s">
        <v>106</v>
      </c>
      <c r="E181" s="35"/>
      <c r="F181" s="35"/>
      <c r="G181" s="35"/>
      <c r="H181" s="35">
        <v>4757</v>
      </c>
      <c r="I181" s="35">
        <v>1528</v>
      </c>
      <c r="J181" s="35">
        <v>28300</v>
      </c>
      <c r="N181" s="24"/>
    </row>
    <row r="182" spans="2:14" x14ac:dyDescent="0.25">
      <c r="B182" s="32"/>
      <c r="C182" s="19" t="s">
        <v>426</v>
      </c>
      <c r="D182" s="20" t="s">
        <v>427</v>
      </c>
      <c r="E182" s="35"/>
      <c r="F182" s="35">
        <v>372</v>
      </c>
      <c r="G182" s="35">
        <v>460</v>
      </c>
      <c r="H182" s="35">
        <v>100223.28</v>
      </c>
      <c r="I182" s="35">
        <v>43664</v>
      </c>
      <c r="J182" s="35"/>
      <c r="N182" s="24"/>
    </row>
    <row r="183" spans="2:14" x14ac:dyDescent="0.25">
      <c r="B183" s="32" t="s">
        <v>37</v>
      </c>
      <c r="C183" s="19" t="s">
        <v>968</v>
      </c>
      <c r="D183" s="20" t="s">
        <v>969</v>
      </c>
      <c r="E183" s="35"/>
      <c r="F183" s="35"/>
      <c r="G183" s="35">
        <v>206</v>
      </c>
      <c r="H183" s="35"/>
      <c r="I183" s="35"/>
      <c r="J183" s="35"/>
      <c r="N183" s="24"/>
    </row>
    <row r="184" spans="2:14" x14ac:dyDescent="0.25">
      <c r="B184" s="32"/>
      <c r="C184" s="19" t="s">
        <v>430</v>
      </c>
      <c r="D184" s="20" t="s">
        <v>431</v>
      </c>
      <c r="E184" s="35">
        <v>183901.180308843</v>
      </c>
      <c r="F184" s="35">
        <v>62454</v>
      </c>
      <c r="G184" s="35">
        <v>365233</v>
      </c>
      <c r="H184" s="35">
        <v>180676</v>
      </c>
      <c r="I184" s="35">
        <v>130845</v>
      </c>
      <c r="J184" s="35">
        <v>15891</v>
      </c>
      <c r="N184" s="24"/>
    </row>
    <row r="185" spans="2:14" x14ac:dyDescent="0.25">
      <c r="B185" s="32"/>
      <c r="C185" s="19" t="s">
        <v>850</v>
      </c>
      <c r="D185" s="20" t="s">
        <v>851</v>
      </c>
      <c r="E185" s="35"/>
      <c r="F185" s="35">
        <v>29000</v>
      </c>
      <c r="G185" s="35">
        <v>16500</v>
      </c>
      <c r="H185" s="35">
        <v>3600</v>
      </c>
      <c r="I185" s="35">
        <v>1255</v>
      </c>
      <c r="J185" s="35"/>
      <c r="N185" s="24"/>
    </row>
    <row r="186" spans="2:14" x14ac:dyDescent="0.25">
      <c r="B186" s="32"/>
      <c r="C186" s="19" t="s">
        <v>434</v>
      </c>
      <c r="D186" s="20" t="s">
        <v>435</v>
      </c>
      <c r="E186" s="35">
        <v>30193</v>
      </c>
      <c r="F186" s="35">
        <v>16829</v>
      </c>
      <c r="G186" s="35">
        <v>5152</v>
      </c>
      <c r="H186" s="35"/>
      <c r="I186" s="35"/>
      <c r="J186" s="35"/>
      <c r="N186" s="24"/>
    </row>
    <row r="187" spans="2:14" x14ac:dyDescent="0.25">
      <c r="B187" s="32"/>
      <c r="C187" s="19" t="s">
        <v>852</v>
      </c>
      <c r="D187" s="20" t="s">
        <v>853</v>
      </c>
      <c r="E187" s="35">
        <v>3234</v>
      </c>
      <c r="F187" s="35">
        <v>6440</v>
      </c>
      <c r="G187" s="35">
        <v>9558</v>
      </c>
      <c r="H187" s="35">
        <v>7108</v>
      </c>
      <c r="I187" s="35">
        <v>2797</v>
      </c>
      <c r="J187" s="35">
        <v>2141</v>
      </c>
      <c r="N187" s="24"/>
    </row>
    <row r="188" spans="2:14" x14ac:dyDescent="0.25">
      <c r="B188" s="32"/>
      <c r="C188" s="19" t="s">
        <v>436</v>
      </c>
      <c r="D188" s="20" t="s">
        <v>437</v>
      </c>
      <c r="E188" s="35">
        <v>118635</v>
      </c>
      <c r="F188" s="35">
        <v>1425626</v>
      </c>
      <c r="G188" s="35">
        <v>433856</v>
      </c>
      <c r="H188" s="35">
        <v>3267</v>
      </c>
      <c r="I188" s="35">
        <v>25563</v>
      </c>
      <c r="J188" s="35">
        <v>18918</v>
      </c>
      <c r="N188" s="24"/>
    </row>
    <row r="189" spans="2:14" x14ac:dyDescent="0.25">
      <c r="B189" s="32"/>
      <c r="C189" s="19" t="s">
        <v>438</v>
      </c>
      <c r="D189" s="20" t="s">
        <v>439</v>
      </c>
      <c r="E189" s="35">
        <v>17350</v>
      </c>
      <c r="F189" s="35">
        <v>43144</v>
      </c>
      <c r="G189" s="35">
        <v>42746</v>
      </c>
      <c r="H189" s="35">
        <v>93775</v>
      </c>
      <c r="I189" s="35">
        <v>50841</v>
      </c>
      <c r="J189" s="35">
        <v>12842</v>
      </c>
      <c r="N189" s="24"/>
    </row>
    <row r="190" spans="2:14" x14ac:dyDescent="0.25">
      <c r="B190" s="32"/>
      <c r="C190" s="19" t="s">
        <v>440</v>
      </c>
      <c r="D190" s="20" t="s">
        <v>441</v>
      </c>
      <c r="E190" s="35">
        <v>252741.03</v>
      </c>
      <c r="F190" s="35">
        <v>176822.06</v>
      </c>
      <c r="G190" s="35">
        <v>359874.25</v>
      </c>
      <c r="H190" s="35">
        <v>415736.25</v>
      </c>
      <c r="I190" s="35">
        <v>232093.16999999998</v>
      </c>
      <c r="J190" s="35">
        <v>214941.19</v>
      </c>
      <c r="N190" s="24"/>
    </row>
    <row r="191" spans="2:14" x14ac:dyDescent="0.25">
      <c r="B191" s="32"/>
      <c r="C191" s="19" t="s">
        <v>854</v>
      </c>
      <c r="D191" s="20" t="s">
        <v>855</v>
      </c>
      <c r="E191" s="35"/>
      <c r="F191" s="35"/>
      <c r="G191" s="35"/>
      <c r="H191" s="35"/>
      <c r="I191" s="35"/>
      <c r="J191" s="35">
        <v>3042.5</v>
      </c>
      <c r="N191" s="24"/>
    </row>
    <row r="192" spans="2:14" x14ac:dyDescent="0.25">
      <c r="B192" s="32"/>
      <c r="C192" s="19" t="s">
        <v>442</v>
      </c>
      <c r="D192" s="20" t="s">
        <v>443</v>
      </c>
      <c r="E192" s="35">
        <v>538</v>
      </c>
      <c r="F192" s="35">
        <v>2428</v>
      </c>
      <c r="G192" s="35">
        <v>1036</v>
      </c>
      <c r="H192" s="35">
        <v>800</v>
      </c>
      <c r="I192" s="35">
        <v>25582</v>
      </c>
      <c r="J192" s="35">
        <v>20571.900000000001</v>
      </c>
      <c r="N192" s="24"/>
    </row>
    <row r="193" spans="2:14" x14ac:dyDescent="0.25">
      <c r="B193" s="32"/>
      <c r="C193" s="19" t="s">
        <v>444</v>
      </c>
      <c r="D193" s="20" t="s">
        <v>445</v>
      </c>
      <c r="E193" s="35"/>
      <c r="F193" s="35">
        <v>10120</v>
      </c>
      <c r="G193" s="35"/>
      <c r="H193" s="35">
        <v>25317</v>
      </c>
      <c r="I193" s="35">
        <v>5024.3</v>
      </c>
      <c r="J193" s="35"/>
      <c r="N193" s="24"/>
    </row>
    <row r="194" spans="2:14" x14ac:dyDescent="0.25">
      <c r="B194" s="32"/>
      <c r="C194" s="19" t="s">
        <v>446</v>
      </c>
      <c r="D194" s="20" t="s">
        <v>447</v>
      </c>
      <c r="E194" s="35">
        <v>3625</v>
      </c>
      <c r="F194" s="35"/>
      <c r="G194" s="35"/>
      <c r="H194" s="35"/>
      <c r="I194" s="35"/>
      <c r="J194" s="35"/>
      <c r="N194" s="24"/>
    </row>
    <row r="195" spans="2:14" x14ac:dyDescent="0.25">
      <c r="B195" s="32"/>
      <c r="C195" s="19" t="s">
        <v>448</v>
      </c>
      <c r="D195" s="20" t="s">
        <v>449</v>
      </c>
      <c r="E195" s="35"/>
      <c r="F195" s="35">
        <v>14415</v>
      </c>
      <c r="G195" s="35">
        <v>2526</v>
      </c>
      <c r="H195" s="35">
        <v>27511</v>
      </c>
      <c r="I195" s="35">
        <v>7673</v>
      </c>
      <c r="J195" s="35">
        <v>17153</v>
      </c>
      <c r="N195" s="24"/>
    </row>
    <row r="196" spans="2:14" x14ac:dyDescent="0.25">
      <c r="B196" s="32"/>
      <c r="C196" s="19" t="s">
        <v>452</v>
      </c>
      <c r="D196" s="20" t="s">
        <v>453</v>
      </c>
      <c r="E196" s="35"/>
      <c r="F196" s="35">
        <v>160</v>
      </c>
      <c r="G196" s="35"/>
      <c r="H196" s="35">
        <v>150</v>
      </c>
      <c r="I196" s="35">
        <v>200</v>
      </c>
      <c r="J196" s="35">
        <v>120</v>
      </c>
      <c r="N196" s="24"/>
    </row>
    <row r="197" spans="2:14" x14ac:dyDescent="0.25">
      <c r="B197" s="32"/>
      <c r="C197" s="19" t="s">
        <v>454</v>
      </c>
      <c r="D197" s="20" t="s">
        <v>455</v>
      </c>
      <c r="E197" s="35"/>
      <c r="F197" s="35">
        <v>1180</v>
      </c>
      <c r="G197" s="35">
        <v>1075</v>
      </c>
      <c r="H197" s="35">
        <v>685</v>
      </c>
      <c r="I197" s="35"/>
      <c r="J197" s="35"/>
      <c r="N197" s="24"/>
    </row>
    <row r="198" spans="2:14" x14ac:dyDescent="0.25">
      <c r="B198" s="32"/>
      <c r="C198" s="19" t="s">
        <v>456</v>
      </c>
      <c r="D198" s="20" t="s">
        <v>457</v>
      </c>
      <c r="E198" s="35">
        <v>123755.93656796411</v>
      </c>
      <c r="F198" s="35">
        <v>105718.43</v>
      </c>
      <c r="G198" s="35">
        <v>94973</v>
      </c>
      <c r="H198" s="35">
        <v>90598</v>
      </c>
      <c r="I198" s="35">
        <v>86316.790000000008</v>
      </c>
      <c r="J198" s="35">
        <v>53087</v>
      </c>
      <c r="N198" s="24"/>
    </row>
    <row r="199" spans="2:14" x14ac:dyDescent="0.25">
      <c r="B199" s="32"/>
      <c r="C199" s="19" t="s">
        <v>856</v>
      </c>
      <c r="D199" s="20" t="s">
        <v>857</v>
      </c>
      <c r="E199" s="35"/>
      <c r="F199" s="35"/>
      <c r="G199" s="35"/>
      <c r="H199" s="35"/>
      <c r="I199" s="35"/>
      <c r="J199" s="35">
        <v>4113.26</v>
      </c>
      <c r="N199" s="24"/>
    </row>
    <row r="200" spans="2:14" x14ac:dyDescent="0.25">
      <c r="B200" s="32"/>
      <c r="C200" s="19" t="s">
        <v>458</v>
      </c>
      <c r="D200" s="20" t="s">
        <v>459</v>
      </c>
      <c r="E200" s="35">
        <v>9000</v>
      </c>
      <c r="F200" s="35">
        <v>18000</v>
      </c>
      <c r="G200" s="35">
        <v>8500</v>
      </c>
      <c r="H200" s="35">
        <v>3450</v>
      </c>
      <c r="I200" s="35">
        <v>1475</v>
      </c>
      <c r="J200" s="35">
        <v>1702</v>
      </c>
      <c r="N200" s="24"/>
    </row>
    <row r="201" spans="2:14" x14ac:dyDescent="0.25">
      <c r="B201" s="32"/>
      <c r="C201" s="19" t="s">
        <v>460</v>
      </c>
      <c r="D201" s="20" t="s">
        <v>461</v>
      </c>
      <c r="E201" s="35">
        <v>1500</v>
      </c>
      <c r="F201" s="35">
        <v>7827</v>
      </c>
      <c r="G201" s="35">
        <v>12610</v>
      </c>
      <c r="H201" s="35">
        <v>10079</v>
      </c>
      <c r="I201" s="35">
        <v>19813</v>
      </c>
      <c r="J201" s="35">
        <v>17336.5</v>
      </c>
      <c r="N201" s="24"/>
    </row>
    <row r="202" spans="2:14" x14ac:dyDescent="0.25">
      <c r="B202" s="32"/>
      <c r="C202" s="19" t="s">
        <v>464</v>
      </c>
      <c r="D202" s="20" t="s">
        <v>465</v>
      </c>
      <c r="E202" s="35">
        <v>11200</v>
      </c>
      <c r="F202" s="35">
        <v>19488</v>
      </c>
      <c r="G202" s="35">
        <v>29113</v>
      </c>
      <c r="H202" s="35">
        <v>19104</v>
      </c>
      <c r="I202" s="35">
        <v>44668</v>
      </c>
      <c r="J202" s="35">
        <v>4800</v>
      </c>
      <c r="N202" s="24"/>
    </row>
    <row r="203" spans="2:14" x14ac:dyDescent="0.25">
      <c r="B203" s="32"/>
      <c r="C203" s="19" t="s">
        <v>1096</v>
      </c>
      <c r="D203" s="20" t="s">
        <v>1097</v>
      </c>
      <c r="E203" s="35">
        <v>96501</v>
      </c>
      <c r="F203" s="35">
        <v>68930</v>
      </c>
      <c r="G203" s="35">
        <v>19493</v>
      </c>
      <c r="H203" s="35"/>
      <c r="I203" s="35"/>
      <c r="J203" s="35"/>
      <c r="N203" s="24"/>
    </row>
    <row r="204" spans="2:14" x14ac:dyDescent="0.25">
      <c r="B204" s="32"/>
      <c r="C204" s="19" t="s">
        <v>466</v>
      </c>
      <c r="D204" s="20" t="s">
        <v>467</v>
      </c>
      <c r="E204" s="35"/>
      <c r="F204" s="35">
        <v>24450.33</v>
      </c>
      <c r="G204" s="35">
        <v>27170</v>
      </c>
      <c r="H204" s="35">
        <v>5075</v>
      </c>
      <c r="I204" s="35">
        <v>3900</v>
      </c>
      <c r="J204" s="35">
        <v>2920</v>
      </c>
      <c r="N204" s="24"/>
    </row>
    <row r="205" spans="2:14" x14ac:dyDescent="0.25">
      <c r="B205" s="32"/>
      <c r="C205" s="19" t="s">
        <v>468</v>
      </c>
      <c r="D205" s="20" t="s">
        <v>469</v>
      </c>
      <c r="E205" s="35">
        <v>1128.8</v>
      </c>
      <c r="F205" s="35">
        <v>6032.68</v>
      </c>
      <c r="G205" s="35">
        <v>146938</v>
      </c>
      <c r="H205" s="35">
        <v>98332</v>
      </c>
      <c r="I205" s="35">
        <v>37318.449999999997</v>
      </c>
      <c r="J205" s="35">
        <v>24017.94</v>
      </c>
      <c r="N205" s="24"/>
    </row>
    <row r="206" spans="2:14" x14ac:dyDescent="0.25">
      <c r="B206" s="32"/>
      <c r="C206" s="19" t="s">
        <v>472</v>
      </c>
      <c r="D206" s="20" t="s">
        <v>473</v>
      </c>
      <c r="E206" s="35"/>
      <c r="F206" s="35"/>
      <c r="G206" s="35"/>
      <c r="H206" s="35">
        <v>550</v>
      </c>
      <c r="I206" s="35">
        <v>557</v>
      </c>
      <c r="J206" s="35">
        <v>293</v>
      </c>
      <c r="N206" s="24"/>
    </row>
    <row r="207" spans="2:14" x14ac:dyDescent="0.25">
      <c r="B207" s="32"/>
      <c r="C207" s="19" t="s">
        <v>474</v>
      </c>
      <c r="D207" s="20" t="s">
        <v>475</v>
      </c>
      <c r="E207" s="35"/>
      <c r="F207" s="35">
        <v>1998</v>
      </c>
      <c r="G207" s="35"/>
      <c r="H207" s="35">
        <v>2474</v>
      </c>
      <c r="I207" s="35">
        <v>13277</v>
      </c>
      <c r="J207" s="35">
        <v>4406.5</v>
      </c>
      <c r="N207" s="24"/>
    </row>
    <row r="208" spans="2:14" x14ac:dyDescent="0.25">
      <c r="B208" s="32"/>
      <c r="C208" s="19" t="s">
        <v>478</v>
      </c>
      <c r="D208" s="20" t="s">
        <v>479</v>
      </c>
      <c r="E208" s="35">
        <v>33259.260938705396</v>
      </c>
      <c r="F208" s="35">
        <v>212073</v>
      </c>
      <c r="G208" s="35">
        <v>71351</v>
      </c>
      <c r="H208" s="35">
        <v>182333</v>
      </c>
      <c r="I208" s="35">
        <v>250361.53</v>
      </c>
      <c r="J208" s="35">
        <v>106793.91</v>
      </c>
      <c r="N208" s="24"/>
    </row>
    <row r="209" spans="2:14" x14ac:dyDescent="0.25">
      <c r="B209" s="32"/>
      <c r="C209" s="19" t="s">
        <v>858</v>
      </c>
      <c r="D209" s="20" t="s">
        <v>859</v>
      </c>
      <c r="E209" s="35"/>
      <c r="F209" s="35">
        <v>12948</v>
      </c>
      <c r="G209" s="35">
        <v>3306</v>
      </c>
      <c r="H209" s="35">
        <v>5213</v>
      </c>
      <c r="I209" s="35">
        <v>3756</v>
      </c>
      <c r="J209" s="35">
        <v>500</v>
      </c>
      <c r="N209" s="24"/>
    </row>
    <row r="210" spans="2:14" x14ac:dyDescent="0.25">
      <c r="B210" s="32"/>
      <c r="C210" s="19" t="s">
        <v>480</v>
      </c>
      <c r="D210" s="20" t="s">
        <v>481</v>
      </c>
      <c r="E210" s="35"/>
      <c r="F210" s="35">
        <v>806</v>
      </c>
      <c r="G210" s="35">
        <v>977</v>
      </c>
      <c r="H210" s="35">
        <v>1010</v>
      </c>
      <c r="I210" s="35">
        <v>3402</v>
      </c>
      <c r="J210" s="35">
        <v>8675</v>
      </c>
      <c r="N210" s="24"/>
    </row>
    <row r="211" spans="2:14" x14ac:dyDescent="0.25">
      <c r="B211" s="32"/>
      <c r="C211" s="19" t="s">
        <v>482</v>
      </c>
      <c r="D211" s="20" t="s">
        <v>483</v>
      </c>
      <c r="E211" s="35">
        <v>135003</v>
      </c>
      <c r="F211" s="35">
        <v>231420</v>
      </c>
      <c r="G211" s="35">
        <v>406451</v>
      </c>
      <c r="H211" s="35">
        <v>474984</v>
      </c>
      <c r="I211" s="35">
        <v>463817.9</v>
      </c>
      <c r="J211" s="35">
        <v>238765.21</v>
      </c>
      <c r="N211" s="24"/>
    </row>
    <row r="212" spans="2:14" x14ac:dyDescent="0.25">
      <c r="B212" s="32"/>
      <c r="C212" s="19" t="s">
        <v>484</v>
      </c>
      <c r="D212" s="20" t="s">
        <v>485</v>
      </c>
      <c r="E212" s="35"/>
      <c r="F212" s="35"/>
      <c r="G212" s="35"/>
      <c r="H212" s="35">
        <v>2000</v>
      </c>
      <c r="I212" s="35">
        <v>6613</v>
      </c>
      <c r="J212" s="35">
        <v>2659</v>
      </c>
      <c r="N212" s="24"/>
    </row>
    <row r="213" spans="2:14" x14ac:dyDescent="0.25">
      <c r="B213" s="32"/>
      <c r="C213" s="19" t="s">
        <v>486</v>
      </c>
      <c r="D213" s="20" t="s">
        <v>487</v>
      </c>
      <c r="E213" s="35"/>
      <c r="F213" s="35">
        <v>67357</v>
      </c>
      <c r="G213" s="35">
        <v>92901</v>
      </c>
      <c r="H213" s="35">
        <v>107213</v>
      </c>
      <c r="I213" s="35">
        <v>61907.229999999996</v>
      </c>
      <c r="J213" s="35">
        <v>53590.960000000006</v>
      </c>
      <c r="N213" s="24"/>
    </row>
    <row r="214" spans="2:14" x14ac:dyDescent="0.25">
      <c r="B214" s="32"/>
      <c r="C214" s="19" t="s">
        <v>488</v>
      </c>
      <c r="D214" s="20" t="s">
        <v>489</v>
      </c>
      <c r="E214" s="35">
        <v>2165</v>
      </c>
      <c r="F214" s="35">
        <v>7076</v>
      </c>
      <c r="G214" s="35">
        <v>6913</v>
      </c>
      <c r="H214" s="35">
        <v>495</v>
      </c>
      <c r="I214" s="35"/>
      <c r="J214" s="35"/>
      <c r="N214" s="24"/>
    </row>
    <row r="215" spans="2:14" x14ac:dyDescent="0.25">
      <c r="B215" s="32"/>
      <c r="C215" s="19" t="s">
        <v>860</v>
      </c>
      <c r="D215" s="20" t="s">
        <v>861</v>
      </c>
      <c r="E215" s="35"/>
      <c r="F215" s="35"/>
      <c r="G215" s="35"/>
      <c r="H215" s="35">
        <v>1050</v>
      </c>
      <c r="I215" s="35"/>
      <c r="J215" s="35"/>
      <c r="N215" s="24"/>
    </row>
    <row r="216" spans="2:14" x14ac:dyDescent="0.25">
      <c r="B216" s="32"/>
      <c r="C216" s="19" t="s">
        <v>862</v>
      </c>
      <c r="D216" s="20" t="s">
        <v>863</v>
      </c>
      <c r="E216" s="35">
        <v>63200</v>
      </c>
      <c r="F216" s="35">
        <v>41526</v>
      </c>
      <c r="G216" s="35">
        <v>73366</v>
      </c>
      <c r="H216" s="35">
        <v>96055</v>
      </c>
      <c r="I216" s="35">
        <v>50907</v>
      </c>
      <c r="J216" s="35">
        <v>99554</v>
      </c>
      <c r="N216" s="24"/>
    </row>
    <row r="217" spans="2:14" x14ac:dyDescent="0.25">
      <c r="B217" s="32"/>
      <c r="C217" s="19" t="s">
        <v>970</v>
      </c>
      <c r="D217" s="20" t="s">
        <v>971</v>
      </c>
      <c r="E217" s="35"/>
      <c r="F217" s="35">
        <v>5076</v>
      </c>
      <c r="G217" s="35"/>
      <c r="H217" s="35">
        <v>3200</v>
      </c>
      <c r="I217" s="35"/>
      <c r="J217" s="35"/>
      <c r="N217" s="24"/>
    </row>
    <row r="218" spans="2:14" x14ac:dyDescent="0.25">
      <c r="B218" s="32"/>
      <c r="C218" s="19" t="s">
        <v>490</v>
      </c>
      <c r="D218" s="20" t="s">
        <v>491</v>
      </c>
      <c r="E218" s="35"/>
      <c r="F218" s="35">
        <v>400</v>
      </c>
      <c r="G218" s="35">
        <v>1339434</v>
      </c>
      <c r="H218" s="35">
        <v>23188</v>
      </c>
      <c r="I218" s="35">
        <v>22656.65</v>
      </c>
      <c r="J218" s="35">
        <v>13404.3</v>
      </c>
      <c r="N218" s="24"/>
    </row>
    <row r="219" spans="2:14" x14ac:dyDescent="0.25">
      <c r="B219" s="32"/>
      <c r="C219" s="19" t="s">
        <v>972</v>
      </c>
      <c r="D219" s="20" t="s">
        <v>973</v>
      </c>
      <c r="E219" s="35"/>
      <c r="F219" s="35">
        <v>322782</v>
      </c>
      <c r="G219" s="35"/>
      <c r="H219" s="35">
        <v>56658</v>
      </c>
      <c r="I219" s="35"/>
      <c r="J219" s="35"/>
      <c r="N219" s="24"/>
    </row>
    <row r="220" spans="2:14" x14ac:dyDescent="0.25">
      <c r="B220" s="32"/>
      <c r="C220" s="19" t="s">
        <v>492</v>
      </c>
      <c r="D220" s="20" t="s">
        <v>493</v>
      </c>
      <c r="E220" s="35"/>
      <c r="F220" s="35">
        <v>9027</v>
      </c>
      <c r="G220" s="35"/>
      <c r="H220" s="35">
        <v>18835</v>
      </c>
      <c r="I220" s="35">
        <v>303</v>
      </c>
      <c r="J220" s="35">
        <v>1593</v>
      </c>
      <c r="N220" s="24"/>
    </row>
    <row r="221" spans="2:14" x14ac:dyDescent="0.25">
      <c r="B221" s="32"/>
      <c r="C221" s="19" t="s">
        <v>864</v>
      </c>
      <c r="D221" s="20" t="s">
        <v>865</v>
      </c>
      <c r="E221" s="35"/>
      <c r="F221" s="35"/>
      <c r="G221" s="35"/>
      <c r="H221" s="35"/>
      <c r="I221" s="35"/>
      <c r="J221" s="35">
        <v>7996</v>
      </c>
      <c r="N221" s="24"/>
    </row>
    <row r="222" spans="2:14" x14ac:dyDescent="0.25">
      <c r="B222" s="32"/>
      <c r="C222" s="19" t="s">
        <v>86</v>
      </c>
      <c r="D222" s="20" t="s">
        <v>87</v>
      </c>
      <c r="E222" s="35"/>
      <c r="F222" s="35">
        <v>33274</v>
      </c>
      <c r="G222" s="35"/>
      <c r="H222" s="35"/>
      <c r="I222" s="35"/>
      <c r="J222" s="35"/>
      <c r="N222" s="24"/>
    </row>
    <row r="223" spans="2:14" x14ac:dyDescent="0.25">
      <c r="B223" s="32"/>
      <c r="C223" s="19" t="s">
        <v>78</v>
      </c>
      <c r="D223" s="20" t="s">
        <v>79</v>
      </c>
      <c r="E223" s="35">
        <v>1200</v>
      </c>
      <c r="F223" s="35"/>
      <c r="G223" s="35"/>
      <c r="H223" s="35">
        <v>12080</v>
      </c>
      <c r="I223" s="35">
        <v>56554</v>
      </c>
      <c r="J223" s="35">
        <v>9127.5299999999988</v>
      </c>
      <c r="N223" s="24"/>
    </row>
    <row r="224" spans="2:14" x14ac:dyDescent="0.25">
      <c r="B224" s="32"/>
      <c r="C224" s="19" t="s">
        <v>494</v>
      </c>
      <c r="D224" s="20" t="s">
        <v>495</v>
      </c>
      <c r="E224" s="35"/>
      <c r="F224" s="35"/>
      <c r="G224" s="35"/>
      <c r="H224" s="35">
        <v>5512</v>
      </c>
      <c r="I224" s="35">
        <v>8916.99</v>
      </c>
      <c r="J224" s="35">
        <v>355.59</v>
      </c>
      <c r="N224" s="24"/>
    </row>
    <row r="225" spans="2:14" x14ac:dyDescent="0.25">
      <c r="B225" s="32"/>
      <c r="C225" s="19" t="s">
        <v>496</v>
      </c>
      <c r="D225" s="20" t="s">
        <v>497</v>
      </c>
      <c r="E225" s="35"/>
      <c r="F225" s="35">
        <v>62108</v>
      </c>
      <c r="G225" s="35">
        <v>89762</v>
      </c>
      <c r="H225" s="35">
        <v>36350</v>
      </c>
      <c r="I225" s="35">
        <v>35219</v>
      </c>
      <c r="J225" s="35">
        <v>34709</v>
      </c>
      <c r="N225" s="24"/>
    </row>
    <row r="226" spans="2:14" x14ac:dyDescent="0.25">
      <c r="B226" s="32"/>
      <c r="C226" s="19" t="s">
        <v>866</v>
      </c>
      <c r="D226" s="20" t="s">
        <v>867</v>
      </c>
      <c r="E226" s="35">
        <v>7158</v>
      </c>
      <c r="F226" s="35">
        <v>53144</v>
      </c>
      <c r="G226" s="35">
        <v>54044</v>
      </c>
      <c r="H226" s="35">
        <v>48098</v>
      </c>
      <c r="I226" s="35">
        <v>41150</v>
      </c>
      <c r="J226" s="35">
        <v>21905</v>
      </c>
      <c r="N226" s="24"/>
    </row>
    <row r="227" spans="2:14" x14ac:dyDescent="0.25">
      <c r="B227" s="32"/>
      <c r="C227" s="19" t="s">
        <v>500</v>
      </c>
      <c r="D227" s="20" t="s">
        <v>501</v>
      </c>
      <c r="E227" s="35"/>
      <c r="F227" s="35">
        <v>534546</v>
      </c>
      <c r="G227" s="35">
        <v>262608</v>
      </c>
      <c r="H227" s="35">
        <v>68912</v>
      </c>
      <c r="I227" s="35">
        <v>94148.67</v>
      </c>
      <c r="J227" s="35">
        <v>55198</v>
      </c>
      <c r="N227" s="24"/>
    </row>
    <row r="228" spans="2:14" x14ac:dyDescent="0.25">
      <c r="B228" s="32"/>
      <c r="C228" s="19" t="s">
        <v>868</v>
      </c>
      <c r="D228" s="20" t="s">
        <v>869</v>
      </c>
      <c r="E228" s="35">
        <v>2765.607328494084</v>
      </c>
      <c r="F228" s="35">
        <v>947.1</v>
      </c>
      <c r="G228" s="35">
        <v>4000</v>
      </c>
      <c r="H228" s="35">
        <v>7031</v>
      </c>
      <c r="I228" s="35">
        <v>43888</v>
      </c>
      <c r="J228" s="35">
        <v>19500</v>
      </c>
      <c r="N228" s="24"/>
    </row>
    <row r="229" spans="2:14" x14ac:dyDescent="0.25">
      <c r="B229" s="32"/>
      <c r="C229" s="19" t="s">
        <v>870</v>
      </c>
      <c r="D229" s="20" t="s">
        <v>871</v>
      </c>
      <c r="E229" s="35">
        <v>1500</v>
      </c>
      <c r="F229" s="35"/>
      <c r="G229" s="35"/>
      <c r="H229" s="35"/>
      <c r="I229" s="35">
        <v>763</v>
      </c>
      <c r="J229" s="35">
        <v>5167</v>
      </c>
      <c r="N229" s="24"/>
    </row>
    <row r="230" spans="2:14" x14ac:dyDescent="0.25">
      <c r="B230" s="32"/>
      <c r="C230" s="19" t="s">
        <v>504</v>
      </c>
      <c r="D230" s="20" t="s">
        <v>505</v>
      </c>
      <c r="E230" s="35">
        <v>52878</v>
      </c>
      <c r="F230" s="35"/>
      <c r="G230" s="35">
        <v>500</v>
      </c>
      <c r="H230" s="35">
        <v>6258</v>
      </c>
      <c r="I230" s="35">
        <v>12124.470000000001</v>
      </c>
      <c r="J230" s="35">
        <v>1601</v>
      </c>
      <c r="N230" s="24"/>
    </row>
    <row r="231" spans="2:14" x14ac:dyDescent="0.25">
      <c r="B231" s="32"/>
      <c r="C231" s="19" t="s">
        <v>506</v>
      </c>
      <c r="D231" s="20" t="s">
        <v>507</v>
      </c>
      <c r="E231" s="35"/>
      <c r="F231" s="35">
        <v>11319</v>
      </c>
      <c r="G231" s="35">
        <v>141931</v>
      </c>
      <c r="H231" s="35">
        <v>212446</v>
      </c>
      <c r="I231" s="35">
        <v>168402</v>
      </c>
      <c r="J231" s="35">
        <v>73657</v>
      </c>
      <c r="N231" s="24"/>
    </row>
    <row r="232" spans="2:14" x14ac:dyDescent="0.25">
      <c r="B232" s="32"/>
      <c r="C232" s="19" t="s">
        <v>508</v>
      </c>
      <c r="D232" s="20" t="s">
        <v>509</v>
      </c>
      <c r="E232" s="35"/>
      <c r="F232" s="35"/>
      <c r="G232" s="35"/>
      <c r="H232" s="35">
        <v>1758</v>
      </c>
      <c r="I232" s="35"/>
      <c r="J232" s="35">
        <v>5625</v>
      </c>
      <c r="N232" s="24"/>
    </row>
    <row r="233" spans="2:14" x14ac:dyDescent="0.25">
      <c r="B233" s="32"/>
      <c r="C233" s="19" t="s">
        <v>512</v>
      </c>
      <c r="D233" s="20" t="s">
        <v>513</v>
      </c>
      <c r="E233" s="35">
        <v>14068.99102680175</v>
      </c>
      <c r="F233" s="35">
        <v>34617.39</v>
      </c>
      <c r="G233" s="35">
        <v>32314</v>
      </c>
      <c r="H233" s="35">
        <v>72775</v>
      </c>
      <c r="I233" s="35">
        <v>54145.270000000004</v>
      </c>
      <c r="J233" s="35">
        <v>16117.14</v>
      </c>
      <c r="N233" s="24"/>
    </row>
    <row r="234" spans="2:14" x14ac:dyDescent="0.25">
      <c r="B234" s="32" t="s">
        <v>514</v>
      </c>
      <c r="C234" s="19" t="s">
        <v>515</v>
      </c>
      <c r="D234" s="20" t="s">
        <v>516</v>
      </c>
      <c r="E234" s="35"/>
      <c r="F234" s="35">
        <v>3310</v>
      </c>
      <c r="G234" s="35">
        <v>7785</v>
      </c>
      <c r="H234" s="35"/>
      <c r="I234" s="35">
        <v>1470</v>
      </c>
      <c r="J234" s="35"/>
      <c r="N234" s="24"/>
    </row>
    <row r="235" spans="2:14" x14ac:dyDescent="0.25">
      <c r="B235" s="32" t="s">
        <v>872</v>
      </c>
      <c r="C235" s="19" t="s">
        <v>873</v>
      </c>
      <c r="D235" s="20" t="s">
        <v>874</v>
      </c>
      <c r="E235" s="35"/>
      <c r="F235" s="35">
        <v>16835</v>
      </c>
      <c r="G235" s="35">
        <v>11400</v>
      </c>
      <c r="H235" s="35">
        <v>11975</v>
      </c>
      <c r="I235" s="35">
        <v>2780</v>
      </c>
      <c r="J235" s="35">
        <v>5697</v>
      </c>
      <c r="N235" s="24"/>
    </row>
    <row r="236" spans="2:14" x14ac:dyDescent="0.25">
      <c r="B236" s="32" t="s">
        <v>38</v>
      </c>
      <c r="C236" s="19" t="s">
        <v>39</v>
      </c>
      <c r="D236" s="20" t="s">
        <v>40</v>
      </c>
      <c r="E236" s="35">
        <v>20547</v>
      </c>
      <c r="F236" s="35">
        <v>13440</v>
      </c>
      <c r="G236" s="35">
        <v>8790</v>
      </c>
      <c r="H236" s="35">
        <v>28116</v>
      </c>
      <c r="I236" s="35">
        <v>12791.5</v>
      </c>
      <c r="J236" s="35">
        <v>46231.199999999997</v>
      </c>
      <c r="N236" s="24"/>
    </row>
    <row r="237" spans="2:14" x14ac:dyDescent="0.25">
      <c r="B237" s="32"/>
      <c r="C237" s="19" t="s">
        <v>517</v>
      </c>
      <c r="D237" s="20" t="s">
        <v>518</v>
      </c>
      <c r="E237" s="35"/>
      <c r="F237" s="35">
        <v>21370</v>
      </c>
      <c r="G237" s="35">
        <v>155031</v>
      </c>
      <c r="H237" s="35">
        <v>9934</v>
      </c>
      <c r="I237" s="35"/>
      <c r="J237" s="35"/>
      <c r="N237" s="24"/>
    </row>
    <row r="238" spans="2:14" x14ac:dyDescent="0.25">
      <c r="B238" s="32"/>
      <c r="C238" s="19" t="s">
        <v>875</v>
      </c>
      <c r="D238" s="20" t="s">
        <v>876</v>
      </c>
      <c r="E238" s="35"/>
      <c r="F238" s="35">
        <v>9600</v>
      </c>
      <c r="G238" s="35"/>
      <c r="H238" s="35"/>
      <c r="I238" s="35"/>
      <c r="J238" s="35"/>
      <c r="N238" s="24"/>
    </row>
    <row r="239" spans="2:14" x14ac:dyDescent="0.25">
      <c r="B239" s="32"/>
      <c r="C239" s="19" t="s">
        <v>519</v>
      </c>
      <c r="D239" s="20" t="s">
        <v>520</v>
      </c>
      <c r="E239" s="35"/>
      <c r="F239" s="35"/>
      <c r="G239" s="35"/>
      <c r="H239" s="35"/>
      <c r="I239" s="35"/>
      <c r="J239" s="35">
        <v>9000</v>
      </c>
      <c r="N239" s="24"/>
    </row>
    <row r="240" spans="2:14" x14ac:dyDescent="0.25">
      <c r="B240" s="32"/>
      <c r="C240" s="19" t="s">
        <v>523</v>
      </c>
      <c r="D240" s="20" t="s">
        <v>524</v>
      </c>
      <c r="E240" s="35">
        <v>118562.38</v>
      </c>
      <c r="F240" s="35">
        <v>1797508.16</v>
      </c>
      <c r="G240" s="35">
        <v>1220635.1099999999</v>
      </c>
      <c r="H240" s="35">
        <v>495679.4</v>
      </c>
      <c r="I240" s="35"/>
      <c r="J240" s="35"/>
      <c r="N240" s="24"/>
    </row>
    <row r="241" spans="2:14" x14ac:dyDescent="0.25">
      <c r="B241" s="32"/>
      <c r="C241" s="19" t="s">
        <v>525</v>
      </c>
      <c r="D241" s="20" t="s">
        <v>526</v>
      </c>
      <c r="E241" s="35"/>
      <c r="F241" s="35">
        <v>2000</v>
      </c>
      <c r="G241" s="35"/>
      <c r="H241" s="35"/>
      <c r="I241" s="35">
        <v>240</v>
      </c>
      <c r="J241" s="35"/>
      <c r="N241" s="24"/>
    </row>
    <row r="242" spans="2:14" x14ac:dyDescent="0.25">
      <c r="B242" s="32"/>
      <c r="C242" s="19" t="s">
        <v>527</v>
      </c>
      <c r="D242" s="20" t="s">
        <v>528</v>
      </c>
      <c r="E242" s="35">
        <v>1130</v>
      </c>
      <c r="F242" s="35">
        <v>90229.63</v>
      </c>
      <c r="G242" s="35">
        <v>172720</v>
      </c>
      <c r="H242" s="35">
        <v>346</v>
      </c>
      <c r="I242" s="35"/>
      <c r="J242" s="35">
        <v>600</v>
      </c>
      <c r="N242" s="24"/>
    </row>
    <row r="243" spans="2:14" x14ac:dyDescent="0.25">
      <c r="B243" s="32"/>
      <c r="C243" s="19" t="s">
        <v>115</v>
      </c>
      <c r="D243" s="20" t="s">
        <v>116</v>
      </c>
      <c r="E243" s="35"/>
      <c r="F243" s="35"/>
      <c r="G243" s="35"/>
      <c r="H243" s="35"/>
      <c r="I243" s="35">
        <v>71.5</v>
      </c>
      <c r="J243" s="35">
        <v>5124</v>
      </c>
      <c r="N243" s="24"/>
    </row>
    <row r="244" spans="2:14" x14ac:dyDescent="0.25">
      <c r="B244" s="32"/>
      <c r="C244" s="19" t="s">
        <v>41</v>
      </c>
      <c r="D244" s="20" t="s">
        <v>42</v>
      </c>
      <c r="E244" s="35"/>
      <c r="F244" s="35">
        <v>1508</v>
      </c>
      <c r="G244" s="35">
        <v>1082</v>
      </c>
      <c r="H244" s="35"/>
      <c r="I244" s="35">
        <v>11734</v>
      </c>
      <c r="J244" s="35">
        <v>44421.270000000004</v>
      </c>
      <c r="N244" s="24"/>
    </row>
    <row r="245" spans="2:14" x14ac:dyDescent="0.25">
      <c r="B245" s="32"/>
      <c r="C245" s="19" t="s">
        <v>529</v>
      </c>
      <c r="D245" s="20" t="s">
        <v>530</v>
      </c>
      <c r="E245" s="35">
        <v>29333</v>
      </c>
      <c r="F245" s="35">
        <v>34074</v>
      </c>
      <c r="G245" s="35">
        <v>18866</v>
      </c>
      <c r="H245" s="35">
        <v>15153</v>
      </c>
      <c r="I245" s="35">
        <v>32418</v>
      </c>
      <c r="J245" s="35">
        <v>36818</v>
      </c>
      <c r="N245" s="24"/>
    </row>
    <row r="246" spans="2:14" x14ac:dyDescent="0.25">
      <c r="B246" s="32"/>
      <c r="C246" s="19" t="s">
        <v>531</v>
      </c>
      <c r="D246" s="20" t="s">
        <v>532</v>
      </c>
      <c r="E246" s="35"/>
      <c r="F246" s="35">
        <v>810</v>
      </c>
      <c r="G246" s="35">
        <v>1385</v>
      </c>
      <c r="H246" s="35">
        <v>2416</v>
      </c>
      <c r="I246" s="35">
        <v>2641</v>
      </c>
      <c r="J246" s="35"/>
      <c r="N246" s="24"/>
    </row>
    <row r="247" spans="2:14" x14ac:dyDescent="0.25">
      <c r="B247" s="32"/>
      <c r="C247" s="19" t="s">
        <v>533</v>
      </c>
      <c r="D247" s="20" t="s">
        <v>534</v>
      </c>
      <c r="E247" s="35">
        <v>8452</v>
      </c>
      <c r="F247" s="35">
        <v>1246046</v>
      </c>
      <c r="G247" s="35">
        <v>1447263.38</v>
      </c>
      <c r="H247" s="35">
        <v>40657</v>
      </c>
      <c r="I247" s="35">
        <v>56765</v>
      </c>
      <c r="J247" s="35">
        <v>140136</v>
      </c>
      <c r="N247" s="24"/>
    </row>
    <row r="248" spans="2:14" x14ac:dyDescent="0.25">
      <c r="B248" s="32"/>
      <c r="C248" s="19" t="s">
        <v>535</v>
      </c>
      <c r="D248" s="20" t="s">
        <v>536</v>
      </c>
      <c r="E248" s="35"/>
      <c r="F248" s="35">
        <v>13900</v>
      </c>
      <c r="G248" s="35">
        <v>3550</v>
      </c>
      <c r="H248" s="35">
        <v>5107</v>
      </c>
      <c r="I248" s="35">
        <v>2037</v>
      </c>
      <c r="J248" s="35">
        <v>7184</v>
      </c>
      <c r="N248" s="24"/>
    </row>
    <row r="249" spans="2:14" x14ac:dyDescent="0.25">
      <c r="B249" s="32"/>
      <c r="C249" s="19" t="s">
        <v>877</v>
      </c>
      <c r="D249" s="20" t="s">
        <v>878</v>
      </c>
      <c r="E249" s="35">
        <v>462</v>
      </c>
      <c r="F249" s="35">
        <v>3436</v>
      </c>
      <c r="G249" s="35">
        <v>5418</v>
      </c>
      <c r="H249" s="35">
        <v>348</v>
      </c>
      <c r="I249" s="35"/>
      <c r="J249" s="35"/>
      <c r="N249" s="24"/>
    </row>
    <row r="250" spans="2:14" x14ac:dyDescent="0.25">
      <c r="B250" s="32"/>
      <c r="C250" s="19" t="s">
        <v>143</v>
      </c>
      <c r="D250" s="20" t="s">
        <v>144</v>
      </c>
      <c r="E250" s="35"/>
      <c r="F250" s="35"/>
      <c r="G250" s="35">
        <v>1189</v>
      </c>
      <c r="H250" s="35">
        <v>4024</v>
      </c>
      <c r="I250" s="35">
        <v>10789</v>
      </c>
      <c r="J250" s="35">
        <v>10088</v>
      </c>
      <c r="N250" s="24"/>
    </row>
    <row r="251" spans="2:14" x14ac:dyDescent="0.25">
      <c r="B251" s="32" t="s">
        <v>537</v>
      </c>
      <c r="C251" s="19" t="s">
        <v>538</v>
      </c>
      <c r="D251" s="20" t="s">
        <v>539</v>
      </c>
      <c r="E251" s="35">
        <v>300</v>
      </c>
      <c r="F251" s="35">
        <v>8282</v>
      </c>
      <c r="G251" s="35">
        <v>7914</v>
      </c>
      <c r="H251" s="35">
        <v>48566</v>
      </c>
      <c r="I251" s="35">
        <v>21934</v>
      </c>
      <c r="J251" s="35">
        <v>17953</v>
      </c>
      <c r="N251" s="24"/>
    </row>
    <row r="252" spans="2:14" x14ac:dyDescent="0.25">
      <c r="B252" s="32"/>
      <c r="C252" s="19" t="s">
        <v>540</v>
      </c>
      <c r="D252" s="20" t="s">
        <v>541</v>
      </c>
      <c r="E252" s="35">
        <v>2376</v>
      </c>
      <c r="F252" s="35">
        <v>13206</v>
      </c>
      <c r="G252" s="35">
        <v>317004.7</v>
      </c>
      <c r="H252" s="35">
        <v>259768</v>
      </c>
      <c r="I252" s="35">
        <v>376222.33999999997</v>
      </c>
      <c r="J252" s="35">
        <v>423600.4</v>
      </c>
      <c r="N252" s="24"/>
    </row>
    <row r="253" spans="2:14" x14ac:dyDescent="0.25">
      <c r="B253" s="32"/>
      <c r="C253" s="19" t="s">
        <v>542</v>
      </c>
      <c r="D253" s="20" t="s">
        <v>543</v>
      </c>
      <c r="E253" s="35"/>
      <c r="F253" s="35"/>
      <c r="G253" s="35">
        <v>1004.4</v>
      </c>
      <c r="H253" s="35">
        <v>10722.5</v>
      </c>
      <c r="I253" s="35">
        <v>14025</v>
      </c>
      <c r="J253" s="35">
        <v>13277</v>
      </c>
      <c r="N253" s="24"/>
    </row>
    <row r="254" spans="2:14" x14ac:dyDescent="0.25">
      <c r="B254" s="32"/>
      <c r="C254" s="19" t="s">
        <v>546</v>
      </c>
      <c r="D254" s="20" t="s">
        <v>547</v>
      </c>
      <c r="E254" s="35"/>
      <c r="F254" s="35">
        <v>6035</v>
      </c>
      <c r="G254" s="35">
        <v>92439</v>
      </c>
      <c r="H254" s="35">
        <v>43015</v>
      </c>
      <c r="I254" s="35"/>
      <c r="J254" s="35">
        <v>161347</v>
      </c>
      <c r="N254" s="24"/>
    </row>
    <row r="255" spans="2:14" x14ac:dyDescent="0.25">
      <c r="B255" s="32"/>
      <c r="C255" s="19" t="s">
        <v>974</v>
      </c>
      <c r="D255" s="20" t="s">
        <v>975</v>
      </c>
      <c r="E255" s="35"/>
      <c r="F255" s="35"/>
      <c r="G255" s="35"/>
      <c r="H255" s="35">
        <v>52643</v>
      </c>
      <c r="I255" s="35">
        <v>19164</v>
      </c>
      <c r="J255" s="35"/>
      <c r="N255" s="24"/>
    </row>
    <row r="256" spans="2:14" x14ac:dyDescent="0.25">
      <c r="B256" s="32"/>
      <c r="C256" s="19" t="s">
        <v>879</v>
      </c>
      <c r="D256" s="20" t="s">
        <v>880</v>
      </c>
      <c r="E256" s="35"/>
      <c r="F256" s="35"/>
      <c r="G256" s="35"/>
      <c r="H256" s="35"/>
      <c r="I256" s="35"/>
      <c r="J256" s="35">
        <v>6130</v>
      </c>
      <c r="N256" s="24"/>
    </row>
    <row r="257" spans="2:14" x14ac:dyDescent="0.25">
      <c r="B257" s="32"/>
      <c r="C257" s="19" t="s">
        <v>1124</v>
      </c>
      <c r="D257" s="20" t="s">
        <v>1125</v>
      </c>
      <c r="E257" s="35"/>
      <c r="F257" s="35"/>
      <c r="G257" s="35"/>
      <c r="H257" s="35"/>
      <c r="I257" s="35"/>
      <c r="J257" s="35">
        <v>440</v>
      </c>
      <c r="N257" s="24"/>
    </row>
    <row r="258" spans="2:14" x14ac:dyDescent="0.25">
      <c r="B258" s="32" t="s">
        <v>164</v>
      </c>
      <c r="C258" s="19" t="s">
        <v>548</v>
      </c>
      <c r="D258" s="20" t="s">
        <v>549</v>
      </c>
      <c r="E258" s="35">
        <v>23116.400000000001</v>
      </c>
      <c r="F258" s="35">
        <v>2555</v>
      </c>
      <c r="G258" s="35">
        <v>5817</v>
      </c>
      <c r="H258" s="35">
        <v>40802</v>
      </c>
      <c r="I258" s="35">
        <v>33995.599999999999</v>
      </c>
      <c r="J258" s="35">
        <v>80903.5</v>
      </c>
      <c r="N258" s="24"/>
    </row>
    <row r="259" spans="2:14" x14ac:dyDescent="0.25">
      <c r="B259" s="32"/>
      <c r="C259" s="19" t="s">
        <v>550</v>
      </c>
      <c r="D259" s="20" t="s">
        <v>551</v>
      </c>
      <c r="E259" s="35"/>
      <c r="F259" s="35"/>
      <c r="G259" s="35">
        <v>20259</v>
      </c>
      <c r="H259" s="35">
        <v>34464</v>
      </c>
      <c r="I259" s="35">
        <v>11669</v>
      </c>
      <c r="J259" s="35">
        <v>40583</v>
      </c>
      <c r="N259" s="24"/>
    </row>
    <row r="260" spans="2:14" x14ac:dyDescent="0.25">
      <c r="B260" s="32"/>
      <c r="C260" s="19" t="s">
        <v>552</v>
      </c>
      <c r="D260" s="20" t="s">
        <v>553</v>
      </c>
      <c r="E260" s="35">
        <v>3836</v>
      </c>
      <c r="F260" s="35"/>
      <c r="G260" s="35"/>
      <c r="H260" s="35">
        <v>10355</v>
      </c>
      <c r="I260" s="35"/>
      <c r="J260" s="35">
        <v>23683.09</v>
      </c>
      <c r="N260" s="24"/>
    </row>
    <row r="261" spans="2:14" x14ac:dyDescent="0.25">
      <c r="B261" s="32"/>
      <c r="C261" s="19" t="s">
        <v>881</v>
      </c>
      <c r="D261" s="20" t="s">
        <v>882</v>
      </c>
      <c r="E261" s="35"/>
      <c r="F261" s="35"/>
      <c r="G261" s="35"/>
      <c r="H261" s="35"/>
      <c r="I261" s="35"/>
      <c r="J261" s="35">
        <v>218547.27000000002</v>
      </c>
      <c r="N261" s="24"/>
    </row>
    <row r="262" spans="2:14" x14ac:dyDescent="0.25">
      <c r="B262" s="32"/>
      <c r="C262" s="19" t="s">
        <v>554</v>
      </c>
      <c r="D262" s="20" t="s">
        <v>555</v>
      </c>
      <c r="E262" s="35"/>
      <c r="F262" s="35"/>
      <c r="G262" s="35">
        <v>0</v>
      </c>
      <c r="H262" s="35">
        <v>60</v>
      </c>
      <c r="I262" s="35"/>
      <c r="J262" s="35"/>
      <c r="N262" s="24"/>
    </row>
    <row r="263" spans="2:14" x14ac:dyDescent="0.25">
      <c r="B263" s="32"/>
      <c r="C263" s="19" t="s">
        <v>883</v>
      </c>
      <c r="D263" s="20" t="s">
        <v>884</v>
      </c>
      <c r="E263" s="35"/>
      <c r="F263" s="35"/>
      <c r="G263" s="35"/>
      <c r="H263" s="35"/>
      <c r="I263" s="35"/>
      <c r="J263" s="35">
        <v>79296.56</v>
      </c>
      <c r="N263" s="24"/>
    </row>
    <row r="264" spans="2:14" x14ac:dyDescent="0.25">
      <c r="B264" s="32"/>
      <c r="C264" s="19" t="s">
        <v>556</v>
      </c>
      <c r="D264" s="20" t="s">
        <v>557</v>
      </c>
      <c r="E264" s="35"/>
      <c r="F264" s="35"/>
      <c r="G264" s="35">
        <v>2171</v>
      </c>
      <c r="H264" s="35">
        <v>4420</v>
      </c>
      <c r="I264" s="35">
        <v>3389</v>
      </c>
      <c r="J264" s="35">
        <v>1400</v>
      </c>
      <c r="N264" s="24"/>
    </row>
    <row r="265" spans="2:14" x14ac:dyDescent="0.25">
      <c r="B265" s="32" t="s">
        <v>43</v>
      </c>
      <c r="C265" s="19" t="s">
        <v>558</v>
      </c>
      <c r="D265" s="20" t="s">
        <v>559</v>
      </c>
      <c r="E265" s="35">
        <v>194014.83000000002</v>
      </c>
      <c r="F265" s="35">
        <v>343050.6</v>
      </c>
      <c r="G265" s="35">
        <v>464703</v>
      </c>
      <c r="H265" s="35">
        <v>666256.98</v>
      </c>
      <c r="I265" s="35">
        <v>530014.36</v>
      </c>
      <c r="J265" s="35">
        <v>370375.04000000004</v>
      </c>
      <c r="N265" s="24"/>
    </row>
    <row r="266" spans="2:14" x14ac:dyDescent="0.25">
      <c r="B266" s="32"/>
      <c r="C266" s="19" t="s">
        <v>44</v>
      </c>
      <c r="D266" s="20" t="s">
        <v>45</v>
      </c>
      <c r="E266" s="35">
        <v>46782.400000000001</v>
      </c>
      <c r="F266" s="35">
        <v>134126.69</v>
      </c>
      <c r="G266" s="35">
        <v>378609</v>
      </c>
      <c r="H266" s="35">
        <v>296291.40000000002</v>
      </c>
      <c r="I266" s="35">
        <v>306129.78000000003</v>
      </c>
      <c r="J266" s="35">
        <v>191782.34</v>
      </c>
      <c r="N266" s="24"/>
    </row>
    <row r="267" spans="2:14" x14ac:dyDescent="0.25">
      <c r="B267" s="32"/>
      <c r="C267" s="19" t="s">
        <v>885</v>
      </c>
      <c r="D267" s="20" t="s">
        <v>886</v>
      </c>
      <c r="E267" s="35"/>
      <c r="F267" s="35">
        <v>21184</v>
      </c>
      <c r="G267" s="35">
        <v>7540</v>
      </c>
      <c r="H267" s="35">
        <v>5664</v>
      </c>
      <c r="I267" s="35"/>
      <c r="J267" s="35"/>
      <c r="N267" s="24"/>
    </row>
    <row r="268" spans="2:14" x14ac:dyDescent="0.25">
      <c r="B268" s="32"/>
      <c r="C268" s="19" t="s">
        <v>887</v>
      </c>
      <c r="D268" s="20" t="s">
        <v>888</v>
      </c>
      <c r="E268" s="35">
        <v>134500</v>
      </c>
      <c r="F268" s="35"/>
      <c r="G268" s="35">
        <v>14520</v>
      </c>
      <c r="H268" s="35">
        <v>3030</v>
      </c>
      <c r="I268" s="35"/>
      <c r="J268" s="35">
        <v>32260</v>
      </c>
      <c r="N268" s="24"/>
    </row>
    <row r="269" spans="2:14" x14ac:dyDescent="0.25">
      <c r="B269" s="32"/>
      <c r="C269" s="19" t="s">
        <v>560</v>
      </c>
      <c r="D269" s="20" t="s">
        <v>561</v>
      </c>
      <c r="E269" s="35">
        <v>62182</v>
      </c>
      <c r="F269" s="35">
        <v>214358.5</v>
      </c>
      <c r="G269" s="35">
        <v>431510</v>
      </c>
      <c r="H269" s="35">
        <v>227302</v>
      </c>
      <c r="I269" s="35">
        <v>329407</v>
      </c>
      <c r="J269" s="35">
        <v>64999</v>
      </c>
      <c r="N269" s="24"/>
    </row>
    <row r="270" spans="2:14" x14ac:dyDescent="0.25">
      <c r="B270" s="32"/>
      <c r="C270" s="19" t="s">
        <v>562</v>
      </c>
      <c r="D270" s="20" t="s">
        <v>563</v>
      </c>
      <c r="E270" s="35">
        <v>11229</v>
      </c>
      <c r="F270" s="35">
        <v>175011.21</v>
      </c>
      <c r="G270" s="35">
        <v>212683</v>
      </c>
      <c r="H270" s="35">
        <v>145903.22999999998</v>
      </c>
      <c r="I270" s="35">
        <v>34719.5</v>
      </c>
      <c r="J270" s="35">
        <v>47750.3</v>
      </c>
      <c r="N270" s="24"/>
    </row>
    <row r="271" spans="2:14" x14ac:dyDescent="0.25">
      <c r="B271" s="32"/>
      <c r="C271" s="19" t="s">
        <v>564</v>
      </c>
      <c r="D271" s="20" t="s">
        <v>565</v>
      </c>
      <c r="E271" s="35">
        <v>103006</v>
      </c>
      <c r="F271" s="35">
        <v>69884</v>
      </c>
      <c r="G271" s="35">
        <v>39606</v>
      </c>
      <c r="H271" s="35">
        <v>87506</v>
      </c>
      <c r="I271" s="35">
        <v>55713</v>
      </c>
      <c r="J271" s="35">
        <v>30828</v>
      </c>
      <c r="N271" s="24"/>
    </row>
    <row r="272" spans="2:14" x14ac:dyDescent="0.25">
      <c r="B272" s="32"/>
      <c r="C272" s="19" t="s">
        <v>566</v>
      </c>
      <c r="D272" s="20" t="s">
        <v>567</v>
      </c>
      <c r="E272" s="35"/>
      <c r="F272" s="35">
        <v>3159</v>
      </c>
      <c r="G272" s="35">
        <v>2310</v>
      </c>
      <c r="H272" s="35">
        <v>41046</v>
      </c>
      <c r="I272" s="35">
        <v>1202</v>
      </c>
      <c r="J272" s="35">
        <v>1000</v>
      </c>
      <c r="N272" s="24"/>
    </row>
    <row r="273" spans="2:14" x14ac:dyDescent="0.25">
      <c r="B273" s="32"/>
      <c r="C273" s="19" t="s">
        <v>568</v>
      </c>
      <c r="D273" s="20" t="s">
        <v>569</v>
      </c>
      <c r="E273" s="35">
        <v>17025</v>
      </c>
      <c r="F273" s="35">
        <v>81241</v>
      </c>
      <c r="G273" s="35">
        <v>119329</v>
      </c>
      <c r="H273" s="35">
        <v>196939</v>
      </c>
      <c r="I273" s="35">
        <v>251836.64</v>
      </c>
      <c r="J273" s="35">
        <v>31960.5</v>
      </c>
      <c r="N273" s="24"/>
    </row>
    <row r="274" spans="2:14" x14ac:dyDescent="0.25">
      <c r="B274" s="32"/>
      <c r="C274" s="19" t="s">
        <v>570</v>
      </c>
      <c r="D274" s="20" t="s">
        <v>571</v>
      </c>
      <c r="E274" s="35">
        <v>36729</v>
      </c>
      <c r="F274" s="35">
        <v>97834</v>
      </c>
      <c r="G274" s="35">
        <v>187395</v>
      </c>
      <c r="H274" s="35">
        <v>116683</v>
      </c>
      <c r="I274" s="35">
        <v>68087</v>
      </c>
      <c r="J274" s="35">
        <v>24417</v>
      </c>
      <c r="N274" s="24"/>
    </row>
    <row r="275" spans="2:14" x14ac:dyDescent="0.25">
      <c r="B275" s="32"/>
      <c r="C275" s="19" t="s">
        <v>572</v>
      </c>
      <c r="D275" s="20" t="s">
        <v>573</v>
      </c>
      <c r="E275" s="35"/>
      <c r="F275" s="35">
        <v>21000</v>
      </c>
      <c r="G275" s="35"/>
      <c r="H275" s="35">
        <v>7144</v>
      </c>
      <c r="I275" s="35"/>
      <c r="J275" s="35"/>
      <c r="N275" s="24"/>
    </row>
    <row r="276" spans="2:14" x14ac:dyDescent="0.25">
      <c r="B276" s="32"/>
      <c r="C276" s="19" t="s">
        <v>889</v>
      </c>
      <c r="D276" s="20" t="s">
        <v>890</v>
      </c>
      <c r="E276" s="35"/>
      <c r="F276" s="35">
        <v>59400</v>
      </c>
      <c r="G276" s="35">
        <v>10249</v>
      </c>
      <c r="H276" s="35">
        <v>4476</v>
      </c>
      <c r="I276" s="35">
        <v>6993</v>
      </c>
      <c r="J276" s="35"/>
      <c r="N276" s="24"/>
    </row>
    <row r="277" spans="2:14" x14ac:dyDescent="0.25">
      <c r="B277" s="32"/>
      <c r="C277" s="19" t="s">
        <v>574</v>
      </c>
      <c r="D277" s="20" t="s">
        <v>575</v>
      </c>
      <c r="E277" s="35"/>
      <c r="F277" s="35">
        <v>480</v>
      </c>
      <c r="G277" s="35">
        <v>535</v>
      </c>
      <c r="H277" s="35">
        <v>470</v>
      </c>
      <c r="I277" s="35"/>
      <c r="J277" s="35"/>
      <c r="N277" s="24"/>
    </row>
    <row r="278" spans="2:14" x14ac:dyDescent="0.25">
      <c r="B278" s="32"/>
      <c r="C278" s="19" t="s">
        <v>576</v>
      </c>
      <c r="D278" s="20" t="s">
        <v>577</v>
      </c>
      <c r="E278" s="35"/>
      <c r="F278" s="35"/>
      <c r="G278" s="35"/>
      <c r="H278" s="35"/>
      <c r="I278" s="35">
        <v>146</v>
      </c>
      <c r="J278" s="35"/>
      <c r="N278" s="24"/>
    </row>
    <row r="279" spans="2:14" x14ac:dyDescent="0.25">
      <c r="B279" s="32"/>
      <c r="C279" s="19" t="s">
        <v>891</v>
      </c>
      <c r="D279" s="20" t="s">
        <v>892</v>
      </c>
      <c r="E279" s="35"/>
      <c r="F279" s="35">
        <v>600</v>
      </c>
      <c r="G279" s="35"/>
      <c r="H279" s="35"/>
      <c r="I279" s="35"/>
      <c r="J279" s="35"/>
      <c r="N279" s="24"/>
    </row>
    <row r="280" spans="2:14" x14ac:dyDescent="0.25">
      <c r="B280" s="32"/>
      <c r="C280" s="19" t="s">
        <v>578</v>
      </c>
      <c r="D280" s="20" t="s">
        <v>579</v>
      </c>
      <c r="E280" s="35"/>
      <c r="F280" s="35"/>
      <c r="G280" s="35">
        <v>118210</v>
      </c>
      <c r="H280" s="35">
        <v>39283</v>
      </c>
      <c r="I280" s="35">
        <v>11904</v>
      </c>
      <c r="J280" s="35">
        <v>100</v>
      </c>
      <c r="N280" s="24"/>
    </row>
    <row r="281" spans="2:14" x14ac:dyDescent="0.25">
      <c r="B281" s="32"/>
      <c r="C281" s="19" t="s">
        <v>580</v>
      </c>
      <c r="D281" s="20" t="s">
        <v>581</v>
      </c>
      <c r="E281" s="35">
        <v>49282.95</v>
      </c>
      <c r="F281" s="35">
        <v>128383</v>
      </c>
      <c r="G281" s="35">
        <v>136510</v>
      </c>
      <c r="H281" s="35">
        <v>124093</v>
      </c>
      <c r="I281" s="35">
        <v>118163.7</v>
      </c>
      <c r="J281" s="35"/>
      <c r="N281" s="24"/>
    </row>
    <row r="282" spans="2:14" x14ac:dyDescent="0.25">
      <c r="B282" s="32"/>
      <c r="C282" s="19" t="s">
        <v>893</v>
      </c>
      <c r="D282" s="20" t="s">
        <v>894</v>
      </c>
      <c r="E282" s="35">
        <v>19224</v>
      </c>
      <c r="F282" s="35"/>
      <c r="G282" s="35">
        <v>103329</v>
      </c>
      <c r="H282" s="35">
        <v>41126</v>
      </c>
      <c r="I282" s="35">
        <v>59014.5</v>
      </c>
      <c r="J282" s="35">
        <v>31696</v>
      </c>
      <c r="N282" s="24"/>
    </row>
    <row r="283" spans="2:14" x14ac:dyDescent="0.25">
      <c r="B283" s="32"/>
      <c r="C283" s="19" t="s">
        <v>584</v>
      </c>
      <c r="D283" s="20" t="s">
        <v>585</v>
      </c>
      <c r="E283" s="35">
        <v>238659</v>
      </c>
      <c r="F283" s="35">
        <v>170537.9</v>
      </c>
      <c r="G283" s="35">
        <v>16236</v>
      </c>
      <c r="H283" s="35">
        <v>16712</v>
      </c>
      <c r="I283" s="35">
        <v>50459</v>
      </c>
      <c r="J283" s="35">
        <v>10010</v>
      </c>
      <c r="N283" s="24"/>
    </row>
    <row r="284" spans="2:14" x14ac:dyDescent="0.25">
      <c r="B284" s="32"/>
      <c r="C284" s="19" t="s">
        <v>588</v>
      </c>
      <c r="D284" s="20" t="s">
        <v>589</v>
      </c>
      <c r="E284" s="35"/>
      <c r="F284" s="35">
        <v>24771</v>
      </c>
      <c r="G284" s="35">
        <v>3302</v>
      </c>
      <c r="H284" s="35">
        <v>300</v>
      </c>
      <c r="I284" s="35">
        <v>9236</v>
      </c>
      <c r="J284" s="35">
        <v>2522</v>
      </c>
      <c r="N284" s="24"/>
    </row>
    <row r="285" spans="2:14" x14ac:dyDescent="0.25">
      <c r="B285" s="32"/>
      <c r="C285" s="19" t="s">
        <v>895</v>
      </c>
      <c r="D285" s="20" t="s">
        <v>896</v>
      </c>
      <c r="E285" s="35">
        <v>1194.6029567248011</v>
      </c>
      <c r="F285" s="35"/>
      <c r="G285" s="35"/>
      <c r="H285" s="35"/>
      <c r="I285" s="35"/>
      <c r="J285" s="35"/>
      <c r="N285" s="24"/>
    </row>
    <row r="286" spans="2:14" x14ac:dyDescent="0.25">
      <c r="B286" s="32" t="s">
        <v>590</v>
      </c>
      <c r="C286" s="19" t="s">
        <v>591</v>
      </c>
      <c r="D286" s="20" t="s">
        <v>592</v>
      </c>
      <c r="E286" s="35">
        <v>7213.7418932435194</v>
      </c>
      <c r="F286" s="35">
        <v>4169</v>
      </c>
      <c r="G286" s="35">
        <v>18858</v>
      </c>
      <c r="H286" s="35">
        <v>34831</v>
      </c>
      <c r="I286" s="35">
        <v>68407</v>
      </c>
      <c r="J286" s="35">
        <v>51595.5</v>
      </c>
      <c r="N286" s="24"/>
    </row>
    <row r="287" spans="2:14" x14ac:dyDescent="0.25">
      <c r="B287" s="32"/>
      <c r="C287" s="19" t="s">
        <v>897</v>
      </c>
      <c r="D287" s="20" t="s">
        <v>898</v>
      </c>
      <c r="E287" s="35"/>
      <c r="F287" s="35">
        <v>50000</v>
      </c>
      <c r="G287" s="35"/>
      <c r="H287" s="35"/>
      <c r="I287" s="35"/>
      <c r="J287" s="35"/>
      <c r="N287" s="24"/>
    </row>
    <row r="288" spans="2:14" x14ac:dyDescent="0.25">
      <c r="B288" s="32"/>
      <c r="C288" s="19" t="s">
        <v>976</v>
      </c>
      <c r="D288" s="20" t="s">
        <v>977</v>
      </c>
      <c r="E288" s="35">
        <v>135</v>
      </c>
      <c r="F288" s="35"/>
      <c r="G288" s="35"/>
      <c r="H288" s="35"/>
      <c r="I288" s="35"/>
      <c r="J288" s="35"/>
      <c r="N288" s="24"/>
    </row>
    <row r="289" spans="2:14" x14ac:dyDescent="0.25">
      <c r="B289" s="32"/>
      <c r="C289" s="19" t="s">
        <v>899</v>
      </c>
      <c r="D289" s="20" t="s">
        <v>900</v>
      </c>
      <c r="E289" s="35">
        <v>75302</v>
      </c>
      <c r="F289" s="35">
        <v>145148</v>
      </c>
      <c r="G289" s="35">
        <v>68540</v>
      </c>
      <c r="H289" s="35">
        <v>52002</v>
      </c>
      <c r="I289" s="35">
        <v>27301</v>
      </c>
      <c r="J289" s="35">
        <v>15008</v>
      </c>
      <c r="N289" s="24"/>
    </row>
    <row r="290" spans="2:14" x14ac:dyDescent="0.25">
      <c r="B290" s="32"/>
      <c r="C290" s="19" t="s">
        <v>901</v>
      </c>
      <c r="D290" s="20" t="s">
        <v>902</v>
      </c>
      <c r="E290" s="35">
        <v>17323.97344182642</v>
      </c>
      <c r="F290" s="35">
        <v>6673</v>
      </c>
      <c r="G290" s="35">
        <v>11587</v>
      </c>
      <c r="H290" s="35">
        <v>23746</v>
      </c>
      <c r="I290" s="35">
        <v>32667</v>
      </c>
      <c r="J290" s="35">
        <v>33388</v>
      </c>
      <c r="N290" s="24"/>
    </row>
    <row r="291" spans="2:14" x14ac:dyDescent="0.25">
      <c r="B291" s="32"/>
      <c r="C291" s="19" t="s">
        <v>593</v>
      </c>
      <c r="D291" s="20" t="s">
        <v>594</v>
      </c>
      <c r="E291" s="35"/>
      <c r="F291" s="35">
        <v>471</v>
      </c>
      <c r="G291" s="35">
        <v>991</v>
      </c>
      <c r="H291" s="35">
        <v>4772</v>
      </c>
      <c r="I291" s="35">
        <v>6545</v>
      </c>
      <c r="J291" s="35">
        <v>910</v>
      </c>
      <c r="N291" s="24"/>
    </row>
    <row r="292" spans="2:14" x14ac:dyDescent="0.25">
      <c r="B292" s="32"/>
      <c r="C292" s="19" t="s">
        <v>595</v>
      </c>
      <c r="D292" s="20" t="s">
        <v>596</v>
      </c>
      <c r="E292" s="35">
        <v>620</v>
      </c>
      <c r="F292" s="35">
        <v>45200</v>
      </c>
      <c r="G292" s="35"/>
      <c r="H292" s="35"/>
      <c r="I292" s="35"/>
      <c r="J292" s="35">
        <v>295</v>
      </c>
      <c r="N292" s="24"/>
    </row>
    <row r="293" spans="2:14" x14ac:dyDescent="0.25">
      <c r="B293" s="32"/>
      <c r="C293" s="19" t="s">
        <v>903</v>
      </c>
      <c r="D293" s="20" t="s">
        <v>904</v>
      </c>
      <c r="E293" s="35"/>
      <c r="F293" s="35"/>
      <c r="G293" s="35"/>
      <c r="H293" s="35">
        <v>195</v>
      </c>
      <c r="I293" s="35"/>
      <c r="J293" s="35"/>
      <c r="N293" s="24"/>
    </row>
    <row r="294" spans="2:14" x14ac:dyDescent="0.25">
      <c r="B294" s="32"/>
      <c r="C294" s="19" t="s">
        <v>597</v>
      </c>
      <c r="D294" s="20" t="s">
        <v>598</v>
      </c>
      <c r="E294" s="35"/>
      <c r="F294" s="35"/>
      <c r="G294" s="35"/>
      <c r="H294" s="35">
        <v>305</v>
      </c>
      <c r="I294" s="35"/>
      <c r="J294" s="35"/>
      <c r="N294" s="24"/>
    </row>
    <row r="295" spans="2:14" x14ac:dyDescent="0.25">
      <c r="B295" s="32"/>
      <c r="C295" s="19" t="s">
        <v>905</v>
      </c>
      <c r="D295" s="20" t="s">
        <v>906</v>
      </c>
      <c r="E295" s="35"/>
      <c r="F295" s="35">
        <v>288</v>
      </c>
      <c r="G295" s="35"/>
      <c r="H295" s="35">
        <v>1074</v>
      </c>
      <c r="I295" s="35">
        <v>1816</v>
      </c>
      <c r="J295" s="35">
        <v>800</v>
      </c>
      <c r="N295" s="24"/>
    </row>
    <row r="296" spans="2:14" x14ac:dyDescent="0.25">
      <c r="B296" s="32"/>
      <c r="C296" s="19" t="s">
        <v>1098</v>
      </c>
      <c r="D296" s="20" t="s">
        <v>1099</v>
      </c>
      <c r="E296" s="35"/>
      <c r="F296" s="35"/>
      <c r="G296" s="35">
        <v>517</v>
      </c>
      <c r="H296" s="35">
        <v>1564</v>
      </c>
      <c r="I296" s="35"/>
      <c r="J296" s="35"/>
      <c r="N296" s="24"/>
    </row>
    <row r="297" spans="2:14" x14ac:dyDescent="0.25">
      <c r="B297" s="32"/>
      <c r="C297" s="19" t="s">
        <v>599</v>
      </c>
      <c r="D297" s="20" t="s">
        <v>600</v>
      </c>
      <c r="E297" s="35"/>
      <c r="F297" s="35">
        <v>1351</v>
      </c>
      <c r="G297" s="35"/>
      <c r="H297" s="35">
        <v>510</v>
      </c>
      <c r="I297" s="35"/>
      <c r="J297" s="35"/>
      <c r="N297" s="24"/>
    </row>
    <row r="298" spans="2:14" x14ac:dyDescent="0.25">
      <c r="B298" s="32"/>
      <c r="C298" s="19" t="s">
        <v>907</v>
      </c>
      <c r="D298" s="20" t="s">
        <v>908</v>
      </c>
      <c r="E298" s="35">
        <v>348</v>
      </c>
      <c r="F298" s="35">
        <v>673</v>
      </c>
      <c r="G298" s="35">
        <v>728</v>
      </c>
      <c r="H298" s="35">
        <v>1434</v>
      </c>
      <c r="I298" s="35">
        <v>1966</v>
      </c>
      <c r="J298" s="35">
        <v>896</v>
      </c>
      <c r="N298" s="24"/>
    </row>
    <row r="299" spans="2:14" x14ac:dyDescent="0.25">
      <c r="B299" s="32"/>
      <c r="C299" s="19" t="s">
        <v>909</v>
      </c>
      <c r="D299" s="20" t="s">
        <v>910</v>
      </c>
      <c r="E299" s="35"/>
      <c r="F299" s="35"/>
      <c r="G299" s="35"/>
      <c r="H299" s="35">
        <v>4667</v>
      </c>
      <c r="I299" s="35">
        <v>18373</v>
      </c>
      <c r="J299" s="35">
        <v>3780</v>
      </c>
      <c r="N299" s="24"/>
    </row>
    <row r="300" spans="2:14" x14ac:dyDescent="0.25">
      <c r="B300" s="32"/>
      <c r="C300" s="19" t="s">
        <v>601</v>
      </c>
      <c r="D300" s="20" t="s">
        <v>602</v>
      </c>
      <c r="E300" s="35">
        <v>1500</v>
      </c>
      <c r="F300" s="35"/>
      <c r="G300" s="35">
        <v>1134</v>
      </c>
      <c r="H300" s="35">
        <v>2256</v>
      </c>
      <c r="I300" s="35">
        <v>3218</v>
      </c>
      <c r="J300" s="35">
        <v>6779</v>
      </c>
      <c r="N300" s="24"/>
    </row>
    <row r="301" spans="2:14" x14ac:dyDescent="0.25">
      <c r="B301" s="32"/>
      <c r="C301" s="19" t="s">
        <v>603</v>
      </c>
      <c r="D301" s="20" t="s">
        <v>604</v>
      </c>
      <c r="E301" s="35"/>
      <c r="F301" s="35">
        <v>1710</v>
      </c>
      <c r="G301" s="35"/>
      <c r="H301" s="35"/>
      <c r="I301" s="35"/>
      <c r="J301" s="35"/>
      <c r="N301" s="24"/>
    </row>
    <row r="302" spans="2:14" x14ac:dyDescent="0.25">
      <c r="B302" s="32"/>
      <c r="C302" s="19" t="s">
        <v>605</v>
      </c>
      <c r="D302" s="20" t="s">
        <v>606</v>
      </c>
      <c r="E302" s="35">
        <v>41510</v>
      </c>
      <c r="F302" s="35">
        <v>28820</v>
      </c>
      <c r="G302" s="35"/>
      <c r="H302" s="35">
        <v>27141</v>
      </c>
      <c r="I302" s="35">
        <v>74208</v>
      </c>
      <c r="J302" s="35">
        <v>23187</v>
      </c>
      <c r="N302" s="24"/>
    </row>
    <row r="303" spans="2:14" x14ac:dyDescent="0.25">
      <c r="B303" s="32"/>
      <c r="C303" s="19" t="s">
        <v>978</v>
      </c>
      <c r="D303" s="20" t="s">
        <v>979</v>
      </c>
      <c r="E303" s="35">
        <v>249.864067728241</v>
      </c>
      <c r="F303" s="35">
        <v>200</v>
      </c>
      <c r="G303" s="35"/>
      <c r="H303" s="35"/>
      <c r="I303" s="35"/>
      <c r="J303" s="35"/>
      <c r="N303" s="24"/>
    </row>
    <row r="304" spans="2:14" x14ac:dyDescent="0.25">
      <c r="B304" s="32" t="s">
        <v>145</v>
      </c>
      <c r="C304" s="19" t="s">
        <v>146</v>
      </c>
      <c r="D304" s="20" t="s">
        <v>147</v>
      </c>
      <c r="E304" s="35">
        <v>136621</v>
      </c>
      <c r="F304" s="35">
        <v>124537</v>
      </c>
      <c r="G304" s="35">
        <v>110668</v>
      </c>
      <c r="H304" s="35">
        <v>179350</v>
      </c>
      <c r="I304" s="35">
        <v>205000</v>
      </c>
      <c r="J304" s="35">
        <v>157872.32000000001</v>
      </c>
      <c r="N304" s="24"/>
    </row>
    <row r="305" spans="2:14" x14ac:dyDescent="0.25">
      <c r="B305" s="32"/>
      <c r="C305" s="19" t="s">
        <v>911</v>
      </c>
      <c r="D305" s="20" t="s">
        <v>912</v>
      </c>
      <c r="E305" s="35">
        <v>22207.282716940801</v>
      </c>
      <c r="F305" s="35">
        <v>20527</v>
      </c>
      <c r="G305" s="35">
        <v>26855</v>
      </c>
      <c r="H305" s="35">
        <v>15823</v>
      </c>
      <c r="I305" s="35">
        <v>6720</v>
      </c>
      <c r="J305" s="35">
        <v>12034</v>
      </c>
      <c r="N305" s="24"/>
    </row>
    <row r="306" spans="2:14" x14ac:dyDescent="0.25">
      <c r="B306" s="32"/>
      <c r="C306" s="19" t="s">
        <v>609</v>
      </c>
      <c r="D306" s="20" t="s">
        <v>610</v>
      </c>
      <c r="E306" s="35"/>
      <c r="F306" s="35">
        <v>4315</v>
      </c>
      <c r="G306" s="35">
        <v>7400</v>
      </c>
      <c r="H306" s="35">
        <v>11200</v>
      </c>
      <c r="I306" s="35">
        <v>11500</v>
      </c>
      <c r="J306" s="35">
        <v>5578.5</v>
      </c>
      <c r="N306" s="24"/>
    </row>
    <row r="307" spans="2:14" x14ac:dyDescent="0.25">
      <c r="B307" s="32"/>
      <c r="C307" s="19" t="s">
        <v>611</v>
      </c>
      <c r="D307" s="20" t="s">
        <v>612</v>
      </c>
      <c r="E307" s="35"/>
      <c r="F307" s="35">
        <v>108</v>
      </c>
      <c r="G307" s="35"/>
      <c r="H307" s="35"/>
      <c r="I307" s="35"/>
      <c r="J307" s="35"/>
      <c r="N307" s="24"/>
    </row>
    <row r="308" spans="2:14" x14ac:dyDescent="0.25">
      <c r="B308" s="32"/>
      <c r="C308" s="19" t="s">
        <v>613</v>
      </c>
      <c r="D308" s="20" t="s">
        <v>614</v>
      </c>
      <c r="E308" s="35"/>
      <c r="F308" s="35">
        <v>11167</v>
      </c>
      <c r="G308" s="35">
        <v>37418</v>
      </c>
      <c r="H308" s="35">
        <v>94258</v>
      </c>
      <c r="I308" s="35">
        <v>62236</v>
      </c>
      <c r="J308" s="35">
        <v>89010</v>
      </c>
      <c r="N308" s="24"/>
    </row>
    <row r="309" spans="2:14" x14ac:dyDescent="0.25">
      <c r="B309" s="32"/>
      <c r="C309" s="19" t="s">
        <v>615</v>
      </c>
      <c r="D309" s="20" t="s">
        <v>616</v>
      </c>
      <c r="E309" s="35"/>
      <c r="F309" s="35">
        <v>500</v>
      </c>
      <c r="G309" s="35">
        <v>1000</v>
      </c>
      <c r="H309" s="35"/>
      <c r="I309" s="35">
        <v>100</v>
      </c>
      <c r="J309" s="35">
        <v>314</v>
      </c>
      <c r="N309" s="24"/>
    </row>
    <row r="310" spans="2:14" x14ac:dyDescent="0.25">
      <c r="B310" s="32"/>
      <c r="C310" s="19" t="s">
        <v>617</v>
      </c>
      <c r="D310" s="20" t="s">
        <v>618</v>
      </c>
      <c r="E310" s="35"/>
      <c r="F310" s="35"/>
      <c r="G310" s="35"/>
      <c r="H310" s="35">
        <v>2560</v>
      </c>
      <c r="I310" s="35">
        <v>24292</v>
      </c>
      <c r="J310" s="35">
        <v>6672</v>
      </c>
      <c r="N310" s="24"/>
    </row>
    <row r="311" spans="2:14" x14ac:dyDescent="0.25">
      <c r="B311" s="32"/>
      <c r="C311" s="19" t="s">
        <v>148</v>
      </c>
      <c r="D311" s="20" t="s">
        <v>149</v>
      </c>
      <c r="E311" s="35"/>
      <c r="F311" s="35">
        <v>28918</v>
      </c>
      <c r="G311" s="35">
        <v>9700</v>
      </c>
      <c r="H311" s="35">
        <v>9000</v>
      </c>
      <c r="I311" s="35">
        <v>28807</v>
      </c>
      <c r="J311" s="35">
        <v>51783</v>
      </c>
      <c r="N311" s="24"/>
    </row>
    <row r="312" spans="2:14" x14ac:dyDescent="0.25">
      <c r="B312" s="32"/>
      <c r="C312" s="19" t="s">
        <v>619</v>
      </c>
      <c r="D312" s="20" t="s">
        <v>620</v>
      </c>
      <c r="E312" s="35">
        <v>8526.4498750147195</v>
      </c>
      <c r="F312" s="35">
        <v>25355</v>
      </c>
      <c r="G312" s="35">
        <v>22023</v>
      </c>
      <c r="H312" s="35">
        <v>9992</v>
      </c>
      <c r="I312" s="35">
        <v>2950</v>
      </c>
      <c r="J312" s="35">
        <v>5198</v>
      </c>
      <c r="N312" s="24"/>
    </row>
    <row r="313" spans="2:14" x14ac:dyDescent="0.25">
      <c r="B313" s="32"/>
      <c r="C313" s="19" t="s">
        <v>623</v>
      </c>
      <c r="D313" s="20" t="s">
        <v>624</v>
      </c>
      <c r="E313" s="35">
        <v>950</v>
      </c>
      <c r="F313" s="35">
        <v>2958</v>
      </c>
      <c r="G313" s="35">
        <v>1350</v>
      </c>
      <c r="H313" s="35">
        <v>2350</v>
      </c>
      <c r="I313" s="35">
        <v>1300</v>
      </c>
      <c r="J313" s="35">
        <v>3555</v>
      </c>
      <c r="N313" s="24"/>
    </row>
    <row r="314" spans="2:14" x14ac:dyDescent="0.25">
      <c r="B314" s="32"/>
      <c r="C314" s="19" t="s">
        <v>150</v>
      </c>
      <c r="D314" s="20" t="s">
        <v>151</v>
      </c>
      <c r="E314" s="35"/>
      <c r="F314" s="35">
        <v>20000</v>
      </c>
      <c r="G314" s="35">
        <v>15000</v>
      </c>
      <c r="H314" s="35">
        <v>32362</v>
      </c>
      <c r="I314" s="35">
        <v>25000</v>
      </c>
      <c r="J314" s="35">
        <v>20419</v>
      </c>
      <c r="N314" s="24"/>
    </row>
    <row r="315" spans="2:14" x14ac:dyDescent="0.25">
      <c r="B315" s="32"/>
      <c r="C315" s="19" t="s">
        <v>625</v>
      </c>
      <c r="D315" s="20" t="s">
        <v>626</v>
      </c>
      <c r="E315" s="35"/>
      <c r="F315" s="35"/>
      <c r="G315" s="35"/>
      <c r="H315" s="35">
        <v>12000</v>
      </c>
      <c r="I315" s="35">
        <v>22500</v>
      </c>
      <c r="J315" s="35">
        <v>22459</v>
      </c>
      <c r="N315" s="24"/>
    </row>
    <row r="316" spans="2:14" x14ac:dyDescent="0.25">
      <c r="B316" s="32"/>
      <c r="C316" s="19" t="s">
        <v>627</v>
      </c>
      <c r="D316" s="20" t="s">
        <v>628</v>
      </c>
      <c r="E316" s="35"/>
      <c r="F316" s="35">
        <v>12978</v>
      </c>
      <c r="G316" s="35"/>
      <c r="H316" s="35"/>
      <c r="I316" s="35"/>
      <c r="J316" s="35"/>
      <c r="N316" s="24"/>
    </row>
    <row r="317" spans="2:14" x14ac:dyDescent="0.25">
      <c r="B317" s="32"/>
      <c r="C317" s="19" t="s">
        <v>913</v>
      </c>
      <c r="D317" s="20" t="s">
        <v>914</v>
      </c>
      <c r="E317" s="35">
        <v>45801.998702830933</v>
      </c>
      <c r="F317" s="35">
        <v>45955</v>
      </c>
      <c r="G317" s="35">
        <v>49203</v>
      </c>
      <c r="H317" s="35">
        <v>39650</v>
      </c>
      <c r="I317" s="35">
        <v>9088</v>
      </c>
      <c r="J317" s="35">
        <v>11255</v>
      </c>
      <c r="N317" s="24"/>
    </row>
    <row r="318" spans="2:14" x14ac:dyDescent="0.25">
      <c r="B318" s="32"/>
      <c r="C318" s="19" t="s">
        <v>629</v>
      </c>
      <c r="D318" s="20" t="s">
        <v>630</v>
      </c>
      <c r="E318" s="35">
        <v>13973</v>
      </c>
      <c r="F318" s="35">
        <v>59280</v>
      </c>
      <c r="G318" s="35">
        <v>37380</v>
      </c>
      <c r="H318" s="35">
        <v>46410</v>
      </c>
      <c r="I318" s="35">
        <v>43040</v>
      </c>
      <c r="J318" s="35">
        <v>23910</v>
      </c>
      <c r="N318" s="24"/>
    </row>
    <row r="319" spans="2:14" x14ac:dyDescent="0.25">
      <c r="B319" s="32" t="s">
        <v>631</v>
      </c>
      <c r="C319" s="19" t="s">
        <v>632</v>
      </c>
      <c r="D319" s="20" t="s">
        <v>633</v>
      </c>
      <c r="E319" s="35"/>
      <c r="F319" s="35">
        <v>141414</v>
      </c>
      <c r="G319" s="35">
        <v>233268</v>
      </c>
      <c r="H319" s="35">
        <v>57091</v>
      </c>
      <c r="I319" s="35">
        <v>49726</v>
      </c>
      <c r="J319" s="35">
        <v>3510</v>
      </c>
      <c r="N319" s="24"/>
    </row>
    <row r="320" spans="2:14" x14ac:dyDescent="0.25">
      <c r="B320" s="32"/>
      <c r="C320" s="19" t="s">
        <v>634</v>
      </c>
      <c r="D320" s="20" t="s">
        <v>635</v>
      </c>
      <c r="E320" s="35">
        <v>1483</v>
      </c>
      <c r="F320" s="35"/>
      <c r="G320" s="35"/>
      <c r="H320" s="35"/>
      <c r="I320" s="35"/>
      <c r="J320" s="35"/>
      <c r="N320" s="24"/>
    </row>
    <row r="321" spans="2:14" x14ac:dyDescent="0.25">
      <c r="B321" s="32"/>
      <c r="C321" s="19" t="s">
        <v>636</v>
      </c>
      <c r="D321" s="20" t="s">
        <v>637</v>
      </c>
      <c r="E321" s="35">
        <v>39401</v>
      </c>
      <c r="F321" s="35">
        <v>175173.5</v>
      </c>
      <c r="G321" s="35">
        <v>5278</v>
      </c>
      <c r="H321" s="35">
        <v>15910</v>
      </c>
      <c r="I321" s="35">
        <v>5788</v>
      </c>
      <c r="J321" s="35">
        <v>613</v>
      </c>
      <c r="N321" s="24"/>
    </row>
    <row r="322" spans="2:14" x14ac:dyDescent="0.25">
      <c r="B322" s="32"/>
      <c r="C322" s="19" t="s">
        <v>638</v>
      </c>
      <c r="D322" s="20" t="s">
        <v>639</v>
      </c>
      <c r="E322" s="35"/>
      <c r="F322" s="35"/>
      <c r="G322" s="35"/>
      <c r="H322" s="35">
        <v>4930</v>
      </c>
      <c r="I322" s="35">
        <v>4055</v>
      </c>
      <c r="J322" s="35">
        <v>1150</v>
      </c>
      <c r="N322" s="24"/>
    </row>
    <row r="323" spans="2:14" x14ac:dyDescent="0.25">
      <c r="B323" s="32"/>
      <c r="C323" s="19" t="s">
        <v>640</v>
      </c>
      <c r="D323" s="20" t="s">
        <v>641</v>
      </c>
      <c r="E323" s="35"/>
      <c r="F323" s="35"/>
      <c r="G323" s="35">
        <v>64471</v>
      </c>
      <c r="H323" s="35">
        <v>58652.7</v>
      </c>
      <c r="I323" s="35">
        <v>7240</v>
      </c>
      <c r="J323" s="35">
        <v>4128</v>
      </c>
      <c r="N323" s="24"/>
    </row>
    <row r="324" spans="2:14" x14ac:dyDescent="0.25">
      <c r="B324" s="32"/>
      <c r="C324" s="19" t="s">
        <v>915</v>
      </c>
      <c r="D324" s="20" t="s">
        <v>916</v>
      </c>
      <c r="E324" s="35"/>
      <c r="F324" s="35">
        <v>590000</v>
      </c>
      <c r="G324" s="35"/>
      <c r="H324" s="35">
        <v>242100</v>
      </c>
      <c r="I324" s="35">
        <v>5550</v>
      </c>
      <c r="J324" s="35">
        <v>1780</v>
      </c>
      <c r="N324" s="24"/>
    </row>
    <row r="325" spans="2:14" x14ac:dyDescent="0.25">
      <c r="B325" s="32"/>
      <c r="C325" s="19" t="s">
        <v>917</v>
      </c>
      <c r="D325" s="20" t="s">
        <v>918</v>
      </c>
      <c r="E325" s="35"/>
      <c r="F325" s="35">
        <v>27665</v>
      </c>
      <c r="G325" s="35"/>
      <c r="H325" s="35"/>
      <c r="I325" s="35"/>
      <c r="J325" s="35"/>
      <c r="N325" s="24"/>
    </row>
    <row r="326" spans="2:14" x14ac:dyDescent="0.25">
      <c r="B326" s="32"/>
      <c r="C326" s="19" t="s">
        <v>919</v>
      </c>
      <c r="D326" s="20" t="s">
        <v>920</v>
      </c>
      <c r="E326" s="35"/>
      <c r="F326" s="35"/>
      <c r="G326" s="35">
        <v>53831</v>
      </c>
      <c r="H326" s="35"/>
      <c r="I326" s="35"/>
      <c r="J326" s="35"/>
      <c r="N326" s="24"/>
    </row>
    <row r="327" spans="2:14" x14ac:dyDescent="0.25">
      <c r="B327" s="32"/>
      <c r="C327" s="19" t="s">
        <v>921</v>
      </c>
      <c r="D327" s="20" t="s">
        <v>922</v>
      </c>
      <c r="E327" s="35">
        <v>57826</v>
      </c>
      <c r="F327" s="35"/>
      <c r="G327" s="35"/>
      <c r="H327" s="35">
        <v>122</v>
      </c>
      <c r="I327" s="35">
        <v>4522</v>
      </c>
      <c r="J327" s="35">
        <v>4581</v>
      </c>
      <c r="N327" s="24"/>
    </row>
    <row r="328" spans="2:14" x14ac:dyDescent="0.25">
      <c r="B328" s="32"/>
      <c r="C328" s="19" t="s">
        <v>644</v>
      </c>
      <c r="D328" s="20" t="s">
        <v>645</v>
      </c>
      <c r="E328" s="35">
        <v>262934</v>
      </c>
      <c r="F328" s="35">
        <v>19883</v>
      </c>
      <c r="G328" s="35">
        <v>8041</v>
      </c>
      <c r="H328" s="35">
        <v>8234</v>
      </c>
      <c r="I328" s="35">
        <v>119560</v>
      </c>
      <c r="J328" s="35">
        <v>47796</v>
      </c>
      <c r="N328" s="24"/>
    </row>
    <row r="329" spans="2:14" x14ac:dyDescent="0.25">
      <c r="B329" s="32" t="s">
        <v>80</v>
      </c>
      <c r="C329" s="19" t="s">
        <v>81</v>
      </c>
      <c r="D329" s="20" t="s">
        <v>82</v>
      </c>
      <c r="E329" s="35">
        <v>11265.9</v>
      </c>
      <c r="F329" s="35">
        <v>17114</v>
      </c>
      <c r="G329" s="35">
        <v>86368</v>
      </c>
      <c r="H329" s="35">
        <v>117190</v>
      </c>
      <c r="I329" s="35">
        <v>81920</v>
      </c>
      <c r="J329" s="35">
        <v>49127</v>
      </c>
      <c r="N329" s="24"/>
    </row>
    <row r="330" spans="2:14" x14ac:dyDescent="0.25">
      <c r="B330" s="32"/>
      <c r="C330" s="19" t="s">
        <v>646</v>
      </c>
      <c r="D330" s="20" t="s">
        <v>647</v>
      </c>
      <c r="E330" s="35">
        <v>2759</v>
      </c>
      <c r="F330" s="35">
        <v>65385</v>
      </c>
      <c r="G330" s="35">
        <v>171079</v>
      </c>
      <c r="H330" s="35">
        <v>155784</v>
      </c>
      <c r="I330" s="35">
        <v>192446</v>
      </c>
      <c r="J330" s="35">
        <v>165677</v>
      </c>
      <c r="N330" s="24"/>
    </row>
    <row r="331" spans="2:14" x14ac:dyDescent="0.25">
      <c r="B331" s="32"/>
      <c r="C331" s="19" t="s">
        <v>648</v>
      </c>
      <c r="D331" s="20" t="s">
        <v>649</v>
      </c>
      <c r="E331" s="35"/>
      <c r="F331" s="35">
        <v>20633</v>
      </c>
      <c r="G331" s="35"/>
      <c r="H331" s="35"/>
      <c r="I331" s="35">
        <v>1994</v>
      </c>
      <c r="J331" s="35">
        <v>4244</v>
      </c>
      <c r="N331" s="24"/>
    </row>
    <row r="332" spans="2:14" x14ac:dyDescent="0.25">
      <c r="B332" s="32"/>
      <c r="C332" s="19" t="s">
        <v>96</v>
      </c>
      <c r="D332" s="20" t="s">
        <v>97</v>
      </c>
      <c r="E332" s="35">
        <v>12025</v>
      </c>
      <c r="F332" s="35">
        <v>41806</v>
      </c>
      <c r="G332" s="35">
        <v>1017</v>
      </c>
      <c r="H332" s="35">
        <v>138099</v>
      </c>
      <c r="I332" s="35">
        <v>129199</v>
      </c>
      <c r="J332" s="35">
        <v>63666</v>
      </c>
      <c r="N332" s="24"/>
    </row>
    <row r="333" spans="2:14" x14ac:dyDescent="0.25">
      <c r="B333" s="32" t="s">
        <v>46</v>
      </c>
      <c r="C333" s="19" t="s">
        <v>47</v>
      </c>
      <c r="D333" s="20" t="s">
        <v>48</v>
      </c>
      <c r="E333" s="35">
        <v>160054.1876762691</v>
      </c>
      <c r="F333" s="35">
        <v>34960</v>
      </c>
      <c r="G333" s="35">
        <v>82474</v>
      </c>
      <c r="H333" s="35">
        <v>169204.5</v>
      </c>
      <c r="I333" s="35">
        <v>278921.18</v>
      </c>
      <c r="J333" s="35">
        <v>232715.93</v>
      </c>
      <c r="N333" s="24"/>
    </row>
    <row r="334" spans="2:14" x14ac:dyDescent="0.25">
      <c r="B334" s="32"/>
      <c r="C334" s="19" t="s">
        <v>650</v>
      </c>
      <c r="D334" s="20" t="s">
        <v>651</v>
      </c>
      <c r="E334" s="35">
        <v>5461</v>
      </c>
      <c r="F334" s="35"/>
      <c r="G334" s="35"/>
      <c r="H334" s="35"/>
      <c r="I334" s="35">
        <v>10233</v>
      </c>
      <c r="J334" s="35">
        <v>5900</v>
      </c>
      <c r="N334" s="24"/>
    </row>
    <row r="335" spans="2:14" x14ac:dyDescent="0.25">
      <c r="B335" s="32"/>
      <c r="C335" s="19" t="s">
        <v>923</v>
      </c>
      <c r="D335" s="20" t="s">
        <v>924</v>
      </c>
      <c r="E335" s="35"/>
      <c r="F335" s="35"/>
      <c r="G335" s="35"/>
      <c r="H335" s="35"/>
      <c r="I335" s="35">
        <v>6420</v>
      </c>
      <c r="J335" s="35">
        <v>105926</v>
      </c>
      <c r="N335" s="24"/>
    </row>
    <row r="336" spans="2:14" x14ac:dyDescent="0.25">
      <c r="B336" s="32"/>
      <c r="C336" s="19" t="s">
        <v>652</v>
      </c>
      <c r="D336" s="20" t="s">
        <v>653</v>
      </c>
      <c r="E336" s="35"/>
      <c r="F336" s="35">
        <v>9462</v>
      </c>
      <c r="G336" s="35"/>
      <c r="H336" s="35"/>
      <c r="I336" s="35"/>
      <c r="J336" s="35">
        <v>114</v>
      </c>
      <c r="N336" s="24"/>
    </row>
    <row r="337" spans="2:14" x14ac:dyDescent="0.25">
      <c r="B337" s="32"/>
      <c r="C337" s="19" t="s">
        <v>654</v>
      </c>
      <c r="D337" s="20" t="s">
        <v>655</v>
      </c>
      <c r="E337" s="35"/>
      <c r="F337" s="35">
        <v>5712</v>
      </c>
      <c r="G337" s="35"/>
      <c r="H337" s="35"/>
      <c r="I337" s="35"/>
      <c r="J337" s="35"/>
      <c r="N337" s="24"/>
    </row>
    <row r="338" spans="2:14" x14ac:dyDescent="0.25">
      <c r="B338" s="32"/>
      <c r="C338" s="19" t="s">
        <v>980</v>
      </c>
      <c r="D338" s="20" t="s">
        <v>981</v>
      </c>
      <c r="E338" s="35"/>
      <c r="F338" s="35">
        <v>216</v>
      </c>
      <c r="G338" s="35">
        <v>500</v>
      </c>
      <c r="H338" s="35"/>
      <c r="I338" s="35"/>
      <c r="J338" s="35"/>
      <c r="N338" s="24"/>
    </row>
    <row r="339" spans="2:14" x14ac:dyDescent="0.25">
      <c r="B339" s="32"/>
      <c r="C339" s="19" t="s">
        <v>925</v>
      </c>
      <c r="D339" s="20" t="s">
        <v>926</v>
      </c>
      <c r="E339" s="35"/>
      <c r="F339" s="35">
        <v>2150</v>
      </c>
      <c r="G339" s="35"/>
      <c r="H339" s="35"/>
      <c r="I339" s="35"/>
      <c r="J339" s="35"/>
      <c r="N339" s="24"/>
    </row>
    <row r="340" spans="2:14" x14ac:dyDescent="0.25">
      <c r="B340" s="32"/>
      <c r="C340" s="19" t="s">
        <v>49</v>
      </c>
      <c r="D340" s="20" t="s">
        <v>50</v>
      </c>
      <c r="E340" s="35">
        <v>9447</v>
      </c>
      <c r="F340" s="35">
        <v>104985</v>
      </c>
      <c r="G340" s="35">
        <v>95247</v>
      </c>
      <c r="H340" s="35">
        <v>65197</v>
      </c>
      <c r="I340" s="35">
        <v>3912</v>
      </c>
      <c r="J340" s="35">
        <v>148488</v>
      </c>
      <c r="N340" s="24"/>
    </row>
    <row r="341" spans="2:14" x14ac:dyDescent="0.25">
      <c r="B341" s="32" t="s">
        <v>51</v>
      </c>
      <c r="C341" s="19" t="s">
        <v>656</v>
      </c>
      <c r="D341" s="20" t="s">
        <v>657</v>
      </c>
      <c r="E341" s="35">
        <v>96631</v>
      </c>
      <c r="F341" s="35">
        <v>62773</v>
      </c>
      <c r="G341" s="35">
        <v>27061</v>
      </c>
      <c r="H341" s="35">
        <v>20772</v>
      </c>
      <c r="I341" s="35">
        <v>7550</v>
      </c>
      <c r="J341" s="35">
        <v>6628</v>
      </c>
      <c r="N341" s="24"/>
    </row>
    <row r="342" spans="2:14" x14ac:dyDescent="0.25">
      <c r="B342" s="32"/>
      <c r="C342" s="19" t="s">
        <v>658</v>
      </c>
      <c r="D342" s="20" t="s">
        <v>659</v>
      </c>
      <c r="E342" s="35"/>
      <c r="F342" s="35"/>
      <c r="G342" s="35"/>
      <c r="H342" s="35">
        <v>10410.9</v>
      </c>
      <c r="I342" s="35">
        <v>25812</v>
      </c>
      <c r="J342" s="35">
        <v>12919</v>
      </c>
      <c r="N342" s="24"/>
    </row>
    <row r="343" spans="2:14" x14ac:dyDescent="0.25">
      <c r="B343" s="32"/>
      <c r="C343" s="19" t="s">
        <v>52</v>
      </c>
      <c r="D343" s="20" t="s">
        <v>53</v>
      </c>
      <c r="E343" s="35">
        <v>20139.2596751157</v>
      </c>
      <c r="F343" s="35">
        <v>73638</v>
      </c>
      <c r="G343" s="35">
        <v>16071</v>
      </c>
      <c r="H343" s="35">
        <v>27122</v>
      </c>
      <c r="I343" s="35">
        <v>138736</v>
      </c>
      <c r="J343" s="35">
        <v>109633</v>
      </c>
      <c r="N343" s="24"/>
    </row>
    <row r="344" spans="2:14" x14ac:dyDescent="0.25">
      <c r="B344" s="32"/>
      <c r="C344" s="19" t="s">
        <v>88</v>
      </c>
      <c r="D344" s="20" t="s">
        <v>89</v>
      </c>
      <c r="E344" s="35">
        <v>44949.918323296879</v>
      </c>
      <c r="F344" s="35">
        <v>156489</v>
      </c>
      <c r="G344" s="35">
        <v>42142</v>
      </c>
      <c r="H344" s="35">
        <v>15127</v>
      </c>
      <c r="I344" s="35">
        <v>41069.97</v>
      </c>
      <c r="J344" s="35">
        <v>138803</v>
      </c>
      <c r="N344" s="24"/>
    </row>
    <row r="345" spans="2:14" x14ac:dyDescent="0.25">
      <c r="B345" s="32"/>
      <c r="C345" s="19" t="s">
        <v>927</v>
      </c>
      <c r="D345" s="20" t="s">
        <v>928</v>
      </c>
      <c r="E345" s="35">
        <v>3036302</v>
      </c>
      <c r="F345" s="35">
        <v>991980</v>
      </c>
      <c r="G345" s="35">
        <v>173848</v>
      </c>
      <c r="H345" s="35">
        <v>60638</v>
      </c>
      <c r="I345" s="35">
        <v>51260</v>
      </c>
      <c r="J345" s="35">
        <v>91139</v>
      </c>
      <c r="N345" s="24"/>
    </row>
    <row r="346" spans="2:14" x14ac:dyDescent="0.25">
      <c r="B346" s="32"/>
      <c r="C346" s="19" t="s">
        <v>152</v>
      </c>
      <c r="D346" s="20" t="s">
        <v>153</v>
      </c>
      <c r="E346" s="35"/>
      <c r="F346" s="35">
        <v>2120</v>
      </c>
      <c r="G346" s="35"/>
      <c r="H346" s="35">
        <v>2457</v>
      </c>
      <c r="I346" s="35">
        <v>5434</v>
      </c>
      <c r="J346" s="35">
        <v>461</v>
      </c>
      <c r="N346" s="24"/>
    </row>
    <row r="347" spans="2:14" x14ac:dyDescent="0.25">
      <c r="B347" s="32"/>
      <c r="C347" s="19" t="s">
        <v>132</v>
      </c>
      <c r="D347" s="20" t="s">
        <v>133</v>
      </c>
      <c r="E347" s="35"/>
      <c r="F347" s="35">
        <v>73406</v>
      </c>
      <c r="G347" s="35"/>
      <c r="H347" s="35"/>
      <c r="I347" s="35"/>
      <c r="J347" s="35"/>
      <c r="N347" s="24"/>
    </row>
    <row r="348" spans="2:14" x14ac:dyDescent="0.25">
      <c r="B348" s="32"/>
      <c r="C348" s="19" t="s">
        <v>107</v>
      </c>
      <c r="D348" s="20" t="s">
        <v>108</v>
      </c>
      <c r="E348" s="35"/>
      <c r="F348" s="35"/>
      <c r="G348" s="35"/>
      <c r="H348" s="35">
        <v>630</v>
      </c>
      <c r="I348" s="35">
        <v>500</v>
      </c>
      <c r="J348" s="35"/>
      <c r="N348" s="24"/>
    </row>
    <row r="349" spans="2:14" x14ac:dyDescent="0.25">
      <c r="B349" s="32"/>
      <c r="C349" s="19" t="s">
        <v>109</v>
      </c>
      <c r="D349" s="20" t="s">
        <v>110</v>
      </c>
      <c r="E349" s="35">
        <v>4255</v>
      </c>
      <c r="F349" s="35">
        <v>3085</v>
      </c>
      <c r="G349" s="35">
        <v>3200</v>
      </c>
      <c r="H349" s="35">
        <v>207234</v>
      </c>
      <c r="I349" s="35">
        <v>117671</v>
      </c>
      <c r="J349" s="35">
        <v>120648</v>
      </c>
      <c r="N349" s="24"/>
    </row>
    <row r="350" spans="2:14" x14ac:dyDescent="0.25">
      <c r="B350" s="32"/>
      <c r="C350" s="19" t="s">
        <v>154</v>
      </c>
      <c r="D350" s="20" t="s">
        <v>155</v>
      </c>
      <c r="E350" s="35"/>
      <c r="F350" s="35"/>
      <c r="G350" s="35">
        <v>6208</v>
      </c>
      <c r="H350" s="35">
        <v>4971</v>
      </c>
      <c r="I350" s="35"/>
      <c r="J350" s="35">
        <v>4309</v>
      </c>
      <c r="N350" s="24"/>
    </row>
    <row r="351" spans="2:14" x14ac:dyDescent="0.25">
      <c r="B351" s="32"/>
      <c r="C351" s="19" t="s">
        <v>1100</v>
      </c>
      <c r="D351" s="20" t="s">
        <v>1101</v>
      </c>
      <c r="E351" s="35"/>
      <c r="F351" s="35"/>
      <c r="G351" s="35"/>
      <c r="H351" s="35">
        <v>13000</v>
      </c>
      <c r="I351" s="35"/>
      <c r="J351" s="35"/>
      <c r="N351" s="24"/>
    </row>
    <row r="352" spans="2:14" x14ac:dyDescent="0.25">
      <c r="B352" s="32"/>
      <c r="C352" s="19" t="s">
        <v>660</v>
      </c>
      <c r="D352" s="20" t="s">
        <v>661</v>
      </c>
      <c r="E352" s="35">
        <v>116330</v>
      </c>
      <c r="F352" s="35">
        <v>1730</v>
      </c>
      <c r="G352" s="35"/>
      <c r="H352" s="35"/>
      <c r="I352" s="35"/>
      <c r="J352" s="35">
        <v>9.1</v>
      </c>
      <c r="N352" s="24"/>
    </row>
    <row r="353" spans="2:14" x14ac:dyDescent="0.25">
      <c r="B353" s="32"/>
      <c r="C353" s="19" t="s">
        <v>929</v>
      </c>
      <c r="D353" s="20" t="s">
        <v>930</v>
      </c>
      <c r="E353" s="35"/>
      <c r="F353" s="35">
        <v>112</v>
      </c>
      <c r="G353" s="35">
        <v>12100</v>
      </c>
      <c r="H353" s="35">
        <v>7750</v>
      </c>
      <c r="I353" s="35"/>
      <c r="J353" s="35"/>
      <c r="N353" s="24"/>
    </row>
    <row r="354" spans="2:14" x14ac:dyDescent="0.25">
      <c r="B354" s="32"/>
      <c r="C354" s="19" t="s">
        <v>931</v>
      </c>
      <c r="D354" s="20" t="s">
        <v>932</v>
      </c>
      <c r="E354" s="35"/>
      <c r="F354" s="35"/>
      <c r="G354" s="35"/>
      <c r="H354" s="35"/>
      <c r="I354" s="35">
        <v>530</v>
      </c>
      <c r="J354" s="35">
        <v>862</v>
      </c>
      <c r="N354" s="24"/>
    </row>
    <row r="355" spans="2:14" x14ac:dyDescent="0.25">
      <c r="B355" s="32"/>
      <c r="C355" s="19" t="s">
        <v>933</v>
      </c>
      <c r="D355" s="20" t="s">
        <v>934</v>
      </c>
      <c r="E355" s="35"/>
      <c r="F355" s="35"/>
      <c r="G355" s="35"/>
      <c r="H355" s="35">
        <v>530</v>
      </c>
      <c r="I355" s="35"/>
      <c r="J355" s="35"/>
      <c r="N355" s="24"/>
    </row>
    <row r="356" spans="2:14" x14ac:dyDescent="0.25">
      <c r="B356" s="32"/>
      <c r="C356" s="19" t="s">
        <v>935</v>
      </c>
      <c r="D356" s="20" t="s">
        <v>936</v>
      </c>
      <c r="E356" s="35"/>
      <c r="F356" s="35"/>
      <c r="G356" s="35">
        <v>8906</v>
      </c>
      <c r="H356" s="35">
        <v>1602</v>
      </c>
      <c r="I356" s="35"/>
      <c r="J356" s="35"/>
      <c r="N356" s="24"/>
    </row>
    <row r="357" spans="2:14" x14ac:dyDescent="0.25">
      <c r="B357" s="32"/>
      <c r="C357" s="19" t="s">
        <v>664</v>
      </c>
      <c r="D357" s="20" t="s">
        <v>665</v>
      </c>
      <c r="E357" s="35">
        <v>60.4</v>
      </c>
      <c r="F357" s="35"/>
      <c r="G357" s="35">
        <v>69100</v>
      </c>
      <c r="H357" s="35">
        <v>38600</v>
      </c>
      <c r="I357" s="35"/>
      <c r="J357" s="35"/>
      <c r="N357" s="24"/>
    </row>
    <row r="358" spans="2:14" x14ac:dyDescent="0.25">
      <c r="B358" s="32"/>
      <c r="C358" s="19" t="s">
        <v>134</v>
      </c>
      <c r="D358" s="20" t="s">
        <v>135</v>
      </c>
      <c r="E358" s="35">
        <v>842</v>
      </c>
      <c r="F358" s="35">
        <v>262148</v>
      </c>
      <c r="G358" s="35">
        <v>55091</v>
      </c>
      <c r="H358" s="35">
        <v>22208</v>
      </c>
      <c r="I358" s="35">
        <v>8056</v>
      </c>
      <c r="J358" s="35">
        <v>28146.02</v>
      </c>
      <c r="N358" s="24"/>
    </row>
    <row r="359" spans="2:14" x14ac:dyDescent="0.25">
      <c r="B359" s="32"/>
      <c r="C359" s="19" t="s">
        <v>1102</v>
      </c>
      <c r="D359" s="20" t="s">
        <v>1103</v>
      </c>
      <c r="E359" s="35"/>
      <c r="F359" s="35">
        <v>180</v>
      </c>
      <c r="G359" s="35">
        <v>210</v>
      </c>
      <c r="H359" s="35">
        <v>110</v>
      </c>
      <c r="I359" s="35"/>
      <c r="J359" s="35"/>
      <c r="N359" s="24"/>
    </row>
    <row r="360" spans="2:14" x14ac:dyDescent="0.25">
      <c r="B360" s="32"/>
      <c r="C360" s="19" t="s">
        <v>156</v>
      </c>
      <c r="D360" s="20" t="s">
        <v>157</v>
      </c>
      <c r="E360" s="35">
        <v>2550</v>
      </c>
      <c r="F360" s="35">
        <v>42820</v>
      </c>
      <c r="G360" s="35">
        <v>56484</v>
      </c>
      <c r="H360" s="35">
        <v>70667</v>
      </c>
      <c r="I360" s="35">
        <v>80400</v>
      </c>
      <c r="J360" s="35">
        <v>87222</v>
      </c>
      <c r="N360" s="24"/>
    </row>
    <row r="361" spans="2:14" x14ac:dyDescent="0.25">
      <c r="B361" s="32"/>
      <c r="C361" s="19" t="s">
        <v>668</v>
      </c>
      <c r="D361" s="20" t="s">
        <v>669</v>
      </c>
      <c r="E361" s="35"/>
      <c r="F361" s="35"/>
      <c r="G361" s="35">
        <v>25716</v>
      </c>
      <c r="H361" s="35">
        <v>84868</v>
      </c>
      <c r="I361" s="35">
        <v>13010</v>
      </c>
      <c r="J361" s="35">
        <v>54685</v>
      </c>
      <c r="N361" s="24"/>
    </row>
    <row r="362" spans="2:14" x14ac:dyDescent="0.25">
      <c r="B362" s="32"/>
      <c r="C362" s="19" t="s">
        <v>937</v>
      </c>
      <c r="D362" s="20" t="s">
        <v>938</v>
      </c>
      <c r="E362" s="35"/>
      <c r="F362" s="35">
        <v>23995</v>
      </c>
      <c r="G362" s="35">
        <v>11848</v>
      </c>
      <c r="H362" s="35">
        <v>25898</v>
      </c>
      <c r="I362" s="35">
        <v>2022</v>
      </c>
      <c r="J362" s="35">
        <v>17778</v>
      </c>
      <c r="N362" s="24"/>
    </row>
    <row r="363" spans="2:14" x14ac:dyDescent="0.25">
      <c r="B363" s="32"/>
      <c r="C363" s="19" t="s">
        <v>111</v>
      </c>
      <c r="D363" s="20" t="s">
        <v>112</v>
      </c>
      <c r="E363" s="35"/>
      <c r="F363" s="35">
        <v>590</v>
      </c>
      <c r="G363" s="35"/>
      <c r="H363" s="35">
        <v>2462</v>
      </c>
      <c r="I363" s="35">
        <v>3306</v>
      </c>
      <c r="J363" s="35">
        <v>755</v>
      </c>
      <c r="N363" s="24"/>
    </row>
    <row r="364" spans="2:14" x14ac:dyDescent="0.25">
      <c r="B364" s="32"/>
      <c r="C364" s="19" t="s">
        <v>939</v>
      </c>
      <c r="D364" s="20" t="s">
        <v>940</v>
      </c>
      <c r="E364" s="35"/>
      <c r="F364" s="35"/>
      <c r="G364" s="35"/>
      <c r="H364" s="35">
        <v>6239</v>
      </c>
      <c r="I364" s="35">
        <v>1850</v>
      </c>
      <c r="J364" s="35"/>
      <c r="N364" s="24"/>
    </row>
    <row r="365" spans="2:14" x14ac:dyDescent="0.25">
      <c r="B365" s="32"/>
      <c r="C365" s="19" t="s">
        <v>670</v>
      </c>
      <c r="D365" s="20" t="s">
        <v>671</v>
      </c>
      <c r="E365" s="35"/>
      <c r="F365" s="35"/>
      <c r="G365" s="35"/>
      <c r="H365" s="35">
        <v>6082</v>
      </c>
      <c r="I365" s="35"/>
      <c r="J365" s="35"/>
      <c r="N365" s="24"/>
    </row>
    <row r="366" spans="2:14" x14ac:dyDescent="0.25">
      <c r="B366" s="32"/>
      <c r="C366" s="19" t="s">
        <v>136</v>
      </c>
      <c r="D366" s="20" t="s">
        <v>137</v>
      </c>
      <c r="E366" s="35">
        <v>3401</v>
      </c>
      <c r="F366" s="35"/>
      <c r="G366" s="35"/>
      <c r="H366" s="35">
        <v>44167</v>
      </c>
      <c r="I366" s="35">
        <v>52989</v>
      </c>
      <c r="J366" s="35">
        <v>3243</v>
      </c>
      <c r="N366" s="24"/>
    </row>
    <row r="367" spans="2:14" x14ac:dyDescent="0.25">
      <c r="B367" s="32"/>
      <c r="C367" s="19" t="s">
        <v>941</v>
      </c>
      <c r="D367" s="20" t="s">
        <v>942</v>
      </c>
      <c r="E367" s="35"/>
      <c r="F367" s="35"/>
      <c r="G367" s="35">
        <v>57630</v>
      </c>
      <c r="H367" s="35">
        <v>120820</v>
      </c>
      <c r="I367" s="35"/>
      <c r="J367" s="35"/>
      <c r="N367" s="24"/>
    </row>
    <row r="368" spans="2:14" x14ac:dyDescent="0.25">
      <c r="B368" s="32"/>
      <c r="C368" s="19" t="s">
        <v>117</v>
      </c>
      <c r="D368" s="20" t="s">
        <v>118</v>
      </c>
      <c r="E368" s="35">
        <v>63595.377807344499</v>
      </c>
      <c r="F368" s="35">
        <v>20210</v>
      </c>
      <c r="G368" s="35">
        <v>1160</v>
      </c>
      <c r="H368" s="35">
        <v>6519</v>
      </c>
      <c r="I368" s="35">
        <v>7664.63</v>
      </c>
      <c r="J368" s="35">
        <v>400</v>
      </c>
      <c r="N368" s="24"/>
    </row>
    <row r="369" spans="2:14" x14ac:dyDescent="0.25">
      <c r="B369" s="32"/>
      <c r="C369" s="19" t="s">
        <v>943</v>
      </c>
      <c r="D369" s="20" t="s">
        <v>944</v>
      </c>
      <c r="E369" s="35"/>
      <c r="F369" s="35"/>
      <c r="G369" s="35">
        <v>22100</v>
      </c>
      <c r="H369" s="35">
        <v>39112</v>
      </c>
      <c r="I369" s="35"/>
      <c r="J369" s="35"/>
      <c r="N369" s="24"/>
    </row>
    <row r="370" spans="2:14" x14ac:dyDescent="0.25">
      <c r="B370" s="32"/>
      <c r="C370" s="19" t="s">
        <v>945</v>
      </c>
      <c r="D370" s="20" t="s">
        <v>946</v>
      </c>
      <c r="E370" s="35"/>
      <c r="F370" s="35"/>
      <c r="G370" s="35">
        <v>2700</v>
      </c>
      <c r="H370" s="35"/>
      <c r="I370" s="35"/>
      <c r="J370" s="35"/>
      <c r="N370" s="24"/>
    </row>
    <row r="371" spans="2:14" x14ac:dyDescent="0.25">
      <c r="B371" s="32"/>
      <c r="C371" s="19" t="s">
        <v>674</v>
      </c>
      <c r="D371" s="20" t="s">
        <v>675</v>
      </c>
      <c r="E371" s="35">
        <v>102</v>
      </c>
      <c r="F371" s="35">
        <v>426</v>
      </c>
      <c r="G371" s="35">
        <v>2600</v>
      </c>
      <c r="H371" s="35">
        <v>123</v>
      </c>
      <c r="I371" s="35">
        <v>15400</v>
      </c>
      <c r="J371" s="35">
        <v>26707</v>
      </c>
      <c r="N371" s="24"/>
    </row>
    <row r="372" spans="2:14" x14ac:dyDescent="0.25">
      <c r="B372" s="32"/>
      <c r="C372" s="19" t="s">
        <v>676</v>
      </c>
      <c r="D372" s="20" t="s">
        <v>677</v>
      </c>
      <c r="E372" s="35"/>
      <c r="F372" s="35"/>
      <c r="G372" s="35"/>
      <c r="H372" s="35"/>
      <c r="I372" s="35">
        <v>2461</v>
      </c>
      <c r="J372" s="35">
        <v>9070.130000000001</v>
      </c>
      <c r="N372" s="24"/>
    </row>
    <row r="373" spans="2:14" x14ac:dyDescent="0.25">
      <c r="B373" s="32"/>
      <c r="C373" s="19" t="s">
        <v>947</v>
      </c>
      <c r="D373" s="20" t="s">
        <v>948</v>
      </c>
      <c r="E373" s="35"/>
      <c r="F373" s="35">
        <v>29928</v>
      </c>
      <c r="G373" s="35"/>
      <c r="H373" s="35">
        <v>17095</v>
      </c>
      <c r="I373" s="35"/>
      <c r="J373" s="35"/>
      <c r="N373" s="24"/>
    </row>
    <row r="374" spans="2:14" x14ac:dyDescent="0.25">
      <c r="B374" s="32" t="s">
        <v>167</v>
      </c>
      <c r="C374" s="19" t="s">
        <v>982</v>
      </c>
      <c r="D374" s="20" t="s">
        <v>983</v>
      </c>
      <c r="E374" s="35"/>
      <c r="F374" s="35"/>
      <c r="G374" s="35">
        <v>15611</v>
      </c>
      <c r="H374" s="35"/>
      <c r="I374" s="35"/>
      <c r="J374" s="35"/>
      <c r="N374" s="24"/>
    </row>
    <row r="375" spans="2:14" x14ac:dyDescent="0.25">
      <c r="B375" s="32"/>
      <c r="C375" s="19" t="s">
        <v>1104</v>
      </c>
      <c r="D375" s="20" t="s">
        <v>1105</v>
      </c>
      <c r="E375" s="35"/>
      <c r="F375" s="35"/>
      <c r="G375" s="35">
        <v>186179</v>
      </c>
      <c r="H375" s="35">
        <v>182255</v>
      </c>
      <c r="I375" s="35"/>
      <c r="J375" s="35"/>
      <c r="N375" s="24"/>
    </row>
    <row r="376" spans="2:14" x14ac:dyDescent="0.25">
      <c r="B376" s="32"/>
      <c r="C376" s="19" t="s">
        <v>680</v>
      </c>
      <c r="D376" s="20" t="s">
        <v>681</v>
      </c>
      <c r="E376" s="35"/>
      <c r="F376" s="35"/>
      <c r="G376" s="35"/>
      <c r="H376" s="35">
        <v>550</v>
      </c>
      <c r="I376" s="35"/>
      <c r="J376" s="35"/>
      <c r="N376" s="24"/>
    </row>
    <row r="377" spans="2:14" x14ac:dyDescent="0.25">
      <c r="B377" s="32"/>
      <c r="C377" s="19" t="s">
        <v>949</v>
      </c>
      <c r="D377" s="20" t="s">
        <v>950</v>
      </c>
      <c r="E377" s="35"/>
      <c r="F377" s="35">
        <v>46775</v>
      </c>
      <c r="G377" s="35">
        <v>85778</v>
      </c>
      <c r="H377" s="35">
        <v>87297.41</v>
      </c>
      <c r="I377" s="35">
        <v>40033</v>
      </c>
      <c r="J377" s="35"/>
      <c r="N377" s="24"/>
    </row>
    <row r="378" spans="2:14" x14ac:dyDescent="0.25">
      <c r="B378" s="32" t="s">
        <v>54</v>
      </c>
      <c r="C378" s="19" t="s">
        <v>55</v>
      </c>
      <c r="D378" s="20" t="s">
        <v>56</v>
      </c>
      <c r="E378" s="35">
        <v>12238</v>
      </c>
      <c r="F378" s="35">
        <v>27431</v>
      </c>
      <c r="G378" s="35">
        <v>14</v>
      </c>
      <c r="H378" s="35">
        <v>8301</v>
      </c>
      <c r="I378" s="35">
        <v>4989</v>
      </c>
      <c r="J378" s="35">
        <v>18242</v>
      </c>
      <c r="N378" s="24"/>
    </row>
    <row r="379" spans="2:14" x14ac:dyDescent="0.25">
      <c r="B379" s="32"/>
      <c r="C379" s="19" t="s">
        <v>57</v>
      </c>
      <c r="D379" s="20" t="s">
        <v>58</v>
      </c>
      <c r="E379" s="35">
        <v>3820.8</v>
      </c>
      <c r="F379" s="35">
        <v>16944</v>
      </c>
      <c r="G379" s="35">
        <v>9822</v>
      </c>
      <c r="H379" s="35">
        <v>11224</v>
      </c>
      <c r="I379" s="35">
        <v>34440.399999999994</v>
      </c>
      <c r="J379" s="35">
        <v>24292.129999999997</v>
      </c>
      <c r="N379" s="24"/>
    </row>
    <row r="380" spans="2:14" x14ac:dyDescent="0.25">
      <c r="B380" s="32"/>
      <c r="C380" s="19" t="s">
        <v>951</v>
      </c>
      <c r="D380" s="20" t="s">
        <v>952</v>
      </c>
      <c r="E380" s="35"/>
      <c r="F380" s="35"/>
      <c r="G380" s="35"/>
      <c r="H380" s="35"/>
      <c r="I380" s="35"/>
      <c r="J380" s="35">
        <v>28770</v>
      </c>
      <c r="N380" s="24"/>
    </row>
    <row r="381" spans="2:14" x14ac:dyDescent="0.25">
      <c r="B381" s="32"/>
      <c r="C381" s="19" t="s">
        <v>953</v>
      </c>
      <c r="D381" s="20" t="s">
        <v>954</v>
      </c>
      <c r="E381" s="35"/>
      <c r="F381" s="35">
        <v>5675</v>
      </c>
      <c r="G381" s="35"/>
      <c r="H381" s="35">
        <v>100000</v>
      </c>
      <c r="I381" s="35"/>
      <c r="J381" s="35"/>
      <c r="N381" s="24"/>
    </row>
    <row r="382" spans="2:14" x14ac:dyDescent="0.25">
      <c r="B382" s="32"/>
      <c r="C382" s="19" t="s">
        <v>59</v>
      </c>
      <c r="D382" s="20" t="s">
        <v>60</v>
      </c>
      <c r="E382" s="35">
        <v>300</v>
      </c>
      <c r="F382" s="35">
        <v>15471.369999999999</v>
      </c>
      <c r="G382" s="35">
        <v>31197.5</v>
      </c>
      <c r="H382" s="35">
        <v>22925.17</v>
      </c>
      <c r="I382" s="35">
        <v>23692.84</v>
      </c>
      <c r="J382" s="35">
        <v>26171.279999999999</v>
      </c>
      <c r="N382" s="24"/>
    </row>
    <row r="383" spans="2:14" x14ac:dyDescent="0.25">
      <c r="B383" s="32"/>
      <c r="C383" s="19" t="s">
        <v>682</v>
      </c>
      <c r="D383" s="20" t="s">
        <v>683</v>
      </c>
      <c r="E383" s="35">
        <v>8888</v>
      </c>
      <c r="F383" s="35">
        <v>43961</v>
      </c>
      <c r="G383" s="35">
        <v>35350</v>
      </c>
      <c r="H383" s="35">
        <v>28813</v>
      </c>
      <c r="I383" s="35">
        <v>2784</v>
      </c>
      <c r="J383" s="35">
        <v>45080</v>
      </c>
      <c r="N383" s="24"/>
    </row>
    <row r="384" spans="2:14" x14ac:dyDescent="0.25">
      <c r="B384" s="32"/>
      <c r="C384" s="19" t="s">
        <v>61</v>
      </c>
      <c r="D384" s="20" t="s">
        <v>62</v>
      </c>
      <c r="E384" s="35">
        <v>55096</v>
      </c>
      <c r="F384" s="35">
        <v>101159</v>
      </c>
      <c r="G384" s="35">
        <v>88259</v>
      </c>
      <c r="H384" s="35">
        <v>85732</v>
      </c>
      <c r="I384" s="35">
        <v>73144.38</v>
      </c>
      <c r="J384" s="35">
        <v>65274</v>
      </c>
      <c r="N384" s="24"/>
    </row>
    <row r="385" spans="2:14" x14ac:dyDescent="0.25">
      <c r="B385" s="32"/>
      <c r="C385" s="19" t="s">
        <v>63</v>
      </c>
      <c r="D385" s="20" t="s">
        <v>64</v>
      </c>
      <c r="E385" s="35"/>
      <c r="F385" s="35"/>
      <c r="G385" s="35"/>
      <c r="H385" s="35"/>
      <c r="I385" s="35">
        <v>1985</v>
      </c>
      <c r="J385" s="35">
        <v>19385</v>
      </c>
      <c r="N385" s="24"/>
    </row>
    <row r="386" spans="2:14" x14ac:dyDescent="0.25">
      <c r="B386" s="32"/>
      <c r="C386" s="19" t="s">
        <v>65</v>
      </c>
      <c r="D386" s="20" t="s">
        <v>66</v>
      </c>
      <c r="E386" s="35">
        <v>3620.79</v>
      </c>
      <c r="F386" s="35">
        <v>80663</v>
      </c>
      <c r="G386" s="35">
        <v>89118.83</v>
      </c>
      <c r="H386" s="35">
        <v>70599.17</v>
      </c>
      <c r="I386" s="35">
        <v>38307.69</v>
      </c>
      <c r="J386" s="35">
        <v>26529</v>
      </c>
      <c r="N386" s="24"/>
    </row>
    <row r="387" spans="2:14" x14ac:dyDescent="0.25">
      <c r="B387" s="32"/>
      <c r="C387" s="19" t="s">
        <v>83</v>
      </c>
      <c r="D387" s="20" t="s">
        <v>84</v>
      </c>
      <c r="E387" s="35">
        <v>2670</v>
      </c>
      <c r="F387" s="35">
        <v>7721</v>
      </c>
      <c r="G387" s="35">
        <v>7595</v>
      </c>
      <c r="H387" s="35">
        <v>15972</v>
      </c>
      <c r="I387" s="35">
        <v>67485</v>
      </c>
      <c r="J387" s="35">
        <v>61813.5</v>
      </c>
      <c r="N387" s="24"/>
    </row>
    <row r="388" spans="2:14" x14ac:dyDescent="0.25">
      <c r="B388" s="32"/>
      <c r="C388" s="19" t="s">
        <v>686</v>
      </c>
      <c r="D388" s="20" t="s">
        <v>687</v>
      </c>
      <c r="E388" s="35"/>
      <c r="F388" s="35">
        <v>55560.28</v>
      </c>
      <c r="G388" s="35">
        <v>9508</v>
      </c>
      <c r="H388" s="35">
        <v>4400</v>
      </c>
      <c r="I388" s="35"/>
      <c r="J388" s="35">
        <v>323</v>
      </c>
      <c r="N388" s="24"/>
    </row>
    <row r="389" spans="2:14" x14ac:dyDescent="0.25">
      <c r="B389" s="32"/>
      <c r="C389" s="19" t="s">
        <v>688</v>
      </c>
      <c r="D389" s="20" t="s">
        <v>689</v>
      </c>
      <c r="E389" s="35"/>
      <c r="F389" s="35"/>
      <c r="G389" s="35"/>
      <c r="H389" s="35">
        <v>0</v>
      </c>
      <c r="I389" s="35">
        <v>75</v>
      </c>
      <c r="J389" s="35">
        <v>70</v>
      </c>
      <c r="N389" s="24"/>
    </row>
    <row r="390" spans="2:14" x14ac:dyDescent="0.25">
      <c r="B390" s="32"/>
      <c r="C390" s="19" t="s">
        <v>690</v>
      </c>
      <c r="D390" s="20" t="s">
        <v>691</v>
      </c>
      <c r="E390" s="35">
        <v>24000</v>
      </c>
      <c r="F390" s="35"/>
      <c r="G390" s="35"/>
      <c r="H390" s="35"/>
      <c r="I390" s="35"/>
      <c r="J390" s="35">
        <v>3175</v>
      </c>
      <c r="N390" s="24"/>
    </row>
    <row r="391" spans="2:14" x14ac:dyDescent="0.25">
      <c r="B391" s="32"/>
      <c r="C391" s="19" t="s">
        <v>692</v>
      </c>
      <c r="D391" s="20" t="s">
        <v>693</v>
      </c>
      <c r="E391" s="35"/>
      <c r="F391" s="35">
        <v>37165.68</v>
      </c>
      <c r="G391" s="35"/>
      <c r="H391" s="35"/>
      <c r="I391" s="35"/>
      <c r="J391" s="35"/>
      <c r="N391" s="24"/>
    </row>
    <row r="392" spans="2:14" x14ac:dyDescent="0.25">
      <c r="B392" s="32"/>
      <c r="C392" s="19" t="s">
        <v>694</v>
      </c>
      <c r="D392" s="20" t="s">
        <v>695</v>
      </c>
      <c r="E392" s="35"/>
      <c r="F392" s="35">
        <v>49313</v>
      </c>
      <c r="G392" s="35">
        <v>61336</v>
      </c>
      <c r="H392" s="35">
        <v>29201</v>
      </c>
      <c r="I392" s="35">
        <v>25415</v>
      </c>
      <c r="J392" s="35">
        <v>15801.4</v>
      </c>
      <c r="N392" s="24"/>
    </row>
    <row r="393" spans="2:14" x14ac:dyDescent="0.25">
      <c r="B393" s="32"/>
      <c r="C393" s="19" t="s">
        <v>696</v>
      </c>
      <c r="D393" s="20" t="s">
        <v>697</v>
      </c>
      <c r="E393" s="35">
        <v>45587</v>
      </c>
      <c r="F393" s="35">
        <v>55726</v>
      </c>
      <c r="G393" s="35">
        <v>75383</v>
      </c>
      <c r="H393" s="35">
        <v>78211.7</v>
      </c>
      <c r="I393" s="35">
        <v>29737</v>
      </c>
      <c r="J393" s="35">
        <v>18341.05</v>
      </c>
      <c r="N393" s="24"/>
    </row>
    <row r="394" spans="2:14" x14ac:dyDescent="0.25">
      <c r="B394" s="32"/>
      <c r="C394" s="19" t="s">
        <v>698</v>
      </c>
      <c r="D394" s="20" t="s">
        <v>699</v>
      </c>
      <c r="E394" s="35"/>
      <c r="F394" s="35">
        <v>900</v>
      </c>
      <c r="G394" s="35"/>
      <c r="H394" s="35"/>
      <c r="I394" s="35"/>
      <c r="J394" s="35"/>
      <c r="N394" s="24"/>
    </row>
    <row r="395" spans="2:14" x14ac:dyDescent="0.25">
      <c r="B395" s="32"/>
      <c r="C395" s="19" t="s">
        <v>700</v>
      </c>
      <c r="D395" s="20" t="s">
        <v>701</v>
      </c>
      <c r="E395" s="35">
        <v>66511</v>
      </c>
      <c r="F395" s="35">
        <v>32018.03</v>
      </c>
      <c r="G395" s="35">
        <v>33490</v>
      </c>
      <c r="H395" s="35">
        <v>94088</v>
      </c>
      <c r="I395" s="35">
        <v>143309.97</v>
      </c>
      <c r="J395" s="35">
        <v>221334.01</v>
      </c>
      <c r="N395" s="24"/>
    </row>
    <row r="396" spans="2:14" x14ac:dyDescent="0.25">
      <c r="B396" s="32"/>
      <c r="C396" s="19" t="s">
        <v>67</v>
      </c>
      <c r="D396" s="20" t="s">
        <v>68</v>
      </c>
      <c r="E396" s="35">
        <v>20697.5</v>
      </c>
      <c r="F396" s="35">
        <v>173802.40000000002</v>
      </c>
      <c r="G396" s="35">
        <v>62852</v>
      </c>
      <c r="H396" s="35">
        <v>101127</v>
      </c>
      <c r="I396" s="35">
        <v>21430</v>
      </c>
      <c r="J396" s="35">
        <v>39259</v>
      </c>
      <c r="N396" s="24"/>
    </row>
    <row r="397" spans="2:14" x14ac:dyDescent="0.25">
      <c r="B397" s="32"/>
      <c r="C397" s="19" t="s">
        <v>69</v>
      </c>
      <c r="D397" s="20" t="s">
        <v>70</v>
      </c>
      <c r="E397" s="35">
        <v>10227</v>
      </c>
      <c r="F397" s="35">
        <v>62548</v>
      </c>
      <c r="G397" s="35">
        <v>6237</v>
      </c>
      <c r="H397" s="35">
        <v>11692.2</v>
      </c>
      <c r="I397" s="35">
        <v>34037.199999999997</v>
      </c>
      <c r="J397" s="35">
        <v>146071</v>
      </c>
      <c r="N397" s="24"/>
    </row>
    <row r="398" spans="2:14" x14ac:dyDescent="0.25">
      <c r="B398" s="32"/>
      <c r="C398" s="19" t="s">
        <v>955</v>
      </c>
      <c r="D398" s="20" t="s">
        <v>956</v>
      </c>
      <c r="E398" s="35"/>
      <c r="F398" s="35">
        <v>1050</v>
      </c>
      <c r="G398" s="35"/>
      <c r="H398" s="35">
        <v>550</v>
      </c>
      <c r="I398" s="35"/>
      <c r="J398" s="35">
        <v>80</v>
      </c>
      <c r="N398" s="24"/>
    </row>
    <row r="399" spans="2:14" x14ac:dyDescent="0.25">
      <c r="B399" s="32" t="s">
        <v>71</v>
      </c>
      <c r="C399" s="19" t="s">
        <v>702</v>
      </c>
      <c r="D399" s="20" t="s">
        <v>703</v>
      </c>
      <c r="E399" s="35">
        <v>74821.255625686361</v>
      </c>
      <c r="F399" s="35">
        <v>6271</v>
      </c>
      <c r="G399" s="35">
        <v>42710</v>
      </c>
      <c r="H399" s="35">
        <v>6739</v>
      </c>
      <c r="I399" s="35">
        <v>9794</v>
      </c>
      <c r="J399" s="35">
        <v>37977.5</v>
      </c>
      <c r="N399" s="24"/>
    </row>
    <row r="400" spans="2:14" x14ac:dyDescent="0.25">
      <c r="B400" s="32"/>
      <c r="C400" s="19" t="s">
        <v>704</v>
      </c>
      <c r="D400" s="20" t="s">
        <v>705</v>
      </c>
      <c r="E400" s="35"/>
      <c r="F400" s="35"/>
      <c r="G400" s="35"/>
      <c r="H400" s="35"/>
      <c r="I400" s="35"/>
      <c r="J400" s="35">
        <v>3125</v>
      </c>
      <c r="N400" s="24"/>
    </row>
    <row r="401" spans="2:14" x14ac:dyDescent="0.25">
      <c r="B401" s="32"/>
      <c r="C401" s="19" t="s">
        <v>706</v>
      </c>
      <c r="D401" s="20" t="s">
        <v>707</v>
      </c>
      <c r="E401" s="35"/>
      <c r="F401" s="35">
        <v>8502</v>
      </c>
      <c r="G401" s="35">
        <v>13426</v>
      </c>
      <c r="H401" s="35">
        <v>40620</v>
      </c>
      <c r="I401" s="35">
        <v>72957</v>
      </c>
      <c r="J401" s="35">
        <v>54134.400000000001</v>
      </c>
      <c r="N401" s="24"/>
    </row>
    <row r="402" spans="2:14" x14ac:dyDescent="0.25">
      <c r="B402" s="32"/>
      <c r="C402" s="19" t="s">
        <v>72</v>
      </c>
      <c r="D402" s="20" t="s">
        <v>73</v>
      </c>
      <c r="E402" s="35"/>
      <c r="F402" s="35">
        <v>1510</v>
      </c>
      <c r="G402" s="35">
        <v>24805.9</v>
      </c>
      <c r="H402" s="35">
        <v>79987.55</v>
      </c>
      <c r="I402" s="35">
        <v>56514.63</v>
      </c>
      <c r="J402" s="35">
        <v>22741.89</v>
      </c>
      <c r="N402" s="24"/>
    </row>
    <row r="403" spans="2:14" x14ac:dyDescent="0.25">
      <c r="B403" s="32"/>
      <c r="C403" s="19" t="s">
        <v>708</v>
      </c>
      <c r="D403" s="20" t="s">
        <v>709</v>
      </c>
      <c r="E403" s="35"/>
      <c r="F403" s="35"/>
      <c r="G403" s="35"/>
      <c r="H403" s="35">
        <v>7951</v>
      </c>
      <c r="I403" s="35"/>
      <c r="J403" s="35"/>
      <c r="N403" s="24"/>
    </row>
    <row r="404" spans="2:14" x14ac:dyDescent="0.25">
      <c r="B404" s="32"/>
      <c r="C404" s="19" t="s">
        <v>158</v>
      </c>
      <c r="D404" s="20" t="s">
        <v>159</v>
      </c>
      <c r="E404" s="35"/>
      <c r="F404" s="35"/>
      <c r="G404" s="35"/>
      <c r="H404" s="35">
        <v>13441</v>
      </c>
      <c r="I404" s="35"/>
      <c r="J404" s="35">
        <v>620</v>
      </c>
      <c r="N404" s="24"/>
    </row>
    <row r="405" spans="2:14" x14ac:dyDescent="0.25">
      <c r="B405" s="32"/>
      <c r="C405" s="19" t="s">
        <v>710</v>
      </c>
      <c r="D405" s="20" t="s">
        <v>711</v>
      </c>
      <c r="E405" s="35">
        <v>13505</v>
      </c>
      <c r="F405" s="35">
        <v>982</v>
      </c>
      <c r="G405" s="35">
        <v>13357</v>
      </c>
      <c r="H405" s="35">
        <v>6023.1</v>
      </c>
      <c r="I405" s="35">
        <v>2253.1999999999998</v>
      </c>
      <c r="J405" s="35">
        <v>31172</v>
      </c>
      <c r="N405" s="24"/>
    </row>
    <row r="406" spans="2:14" x14ac:dyDescent="0.25">
      <c r="B406" s="32"/>
      <c r="C406" s="19" t="s">
        <v>714</v>
      </c>
      <c r="D406" s="20" t="s">
        <v>715</v>
      </c>
      <c r="E406" s="35"/>
      <c r="F406" s="35">
        <v>1592</v>
      </c>
      <c r="G406" s="35">
        <v>0</v>
      </c>
      <c r="H406" s="35">
        <v>1500</v>
      </c>
      <c r="I406" s="35">
        <v>7561</v>
      </c>
      <c r="J406" s="35">
        <v>70</v>
      </c>
      <c r="N406" s="24"/>
    </row>
    <row r="407" spans="2:14" x14ac:dyDescent="0.25">
      <c r="B407" s="32"/>
      <c r="C407" s="19" t="s">
        <v>718</v>
      </c>
      <c r="D407" s="20" t="s">
        <v>719</v>
      </c>
      <c r="E407" s="35"/>
      <c r="F407" s="35"/>
      <c r="G407" s="35">
        <v>2244</v>
      </c>
      <c r="H407" s="35"/>
      <c r="I407" s="35">
        <v>800</v>
      </c>
      <c r="J407" s="35"/>
      <c r="N407" s="24"/>
    </row>
    <row r="408" spans="2:14" x14ac:dyDescent="0.25">
      <c r="B408" s="32"/>
      <c r="C408" s="19" t="s">
        <v>720</v>
      </c>
      <c r="D408" s="20" t="s">
        <v>721</v>
      </c>
      <c r="E408" s="35"/>
      <c r="F408" s="35">
        <v>4274.2299999999996</v>
      </c>
      <c r="G408" s="35"/>
      <c r="H408" s="35">
        <v>9599</v>
      </c>
      <c r="I408" s="35"/>
      <c r="J408" s="35"/>
      <c r="N408" s="24"/>
    </row>
    <row r="409" spans="2:14" x14ac:dyDescent="0.25">
      <c r="B409" s="32"/>
      <c r="C409" s="19" t="s">
        <v>722</v>
      </c>
      <c r="D409" s="20" t="s">
        <v>723</v>
      </c>
      <c r="E409" s="35">
        <v>165</v>
      </c>
      <c r="F409" s="35">
        <v>2172</v>
      </c>
      <c r="G409" s="35">
        <v>1953</v>
      </c>
      <c r="H409" s="35">
        <v>1431</v>
      </c>
      <c r="I409" s="35">
        <v>125</v>
      </c>
      <c r="J409" s="35">
        <v>9293.4</v>
      </c>
      <c r="N409" s="24"/>
    </row>
    <row r="410" spans="2:14" x14ac:dyDescent="0.25">
      <c r="B410" s="32"/>
      <c r="C410" s="19" t="s">
        <v>957</v>
      </c>
      <c r="D410" s="20" t="s">
        <v>958</v>
      </c>
      <c r="E410" s="35"/>
      <c r="F410" s="35">
        <v>3861</v>
      </c>
      <c r="G410" s="35"/>
      <c r="H410" s="35"/>
      <c r="I410" s="35"/>
      <c r="J410" s="35"/>
      <c r="N410" s="24"/>
    </row>
    <row r="411" spans="2:14" x14ac:dyDescent="0.25">
      <c r="B411" s="32"/>
      <c r="C411" s="19" t="s">
        <v>724</v>
      </c>
      <c r="D411" s="20" t="s">
        <v>725</v>
      </c>
      <c r="E411" s="35">
        <v>350</v>
      </c>
      <c r="F411" s="35"/>
      <c r="G411" s="35">
        <v>27301</v>
      </c>
      <c r="H411" s="35">
        <v>29929</v>
      </c>
      <c r="I411" s="35">
        <v>22226</v>
      </c>
      <c r="J411" s="35">
        <v>60002</v>
      </c>
      <c r="N411" s="24"/>
    </row>
    <row r="412" spans="2:14" x14ac:dyDescent="0.25">
      <c r="B412" s="32"/>
      <c r="C412" s="19" t="s">
        <v>728</v>
      </c>
      <c r="D412" s="20" t="s">
        <v>729</v>
      </c>
      <c r="E412" s="35"/>
      <c r="F412" s="35"/>
      <c r="G412" s="35"/>
      <c r="H412" s="35"/>
      <c r="I412" s="35"/>
      <c r="J412" s="35">
        <v>5729</v>
      </c>
      <c r="N412" s="24"/>
    </row>
    <row r="413" spans="2:14" x14ac:dyDescent="0.25">
      <c r="B413" s="32"/>
      <c r="C413" s="19" t="s">
        <v>1117</v>
      </c>
      <c r="D413" s="20" t="s">
        <v>1118</v>
      </c>
      <c r="E413" s="35"/>
      <c r="F413" s="35"/>
      <c r="G413" s="35"/>
      <c r="H413" s="35"/>
      <c r="I413" s="35"/>
      <c r="J413" s="35">
        <v>245</v>
      </c>
      <c r="N413" s="24"/>
    </row>
    <row r="414" spans="2:14" x14ac:dyDescent="0.25">
      <c r="B414" s="32"/>
      <c r="C414" s="19" t="s">
        <v>959</v>
      </c>
      <c r="D414" s="20" t="s">
        <v>960</v>
      </c>
      <c r="E414" s="35"/>
      <c r="F414" s="35">
        <v>57219</v>
      </c>
      <c r="G414" s="35"/>
      <c r="H414" s="35"/>
      <c r="I414" s="35"/>
      <c r="J414" s="35"/>
      <c r="N414" s="24"/>
    </row>
    <row r="415" spans="2:14" x14ac:dyDescent="0.25">
      <c r="B415" s="32"/>
      <c r="C415" s="19" t="s">
        <v>961</v>
      </c>
      <c r="D415" s="20" t="s">
        <v>962</v>
      </c>
      <c r="E415" s="35"/>
      <c r="F415" s="35"/>
      <c r="G415" s="35"/>
      <c r="H415" s="35"/>
      <c r="I415" s="35">
        <v>10528</v>
      </c>
      <c r="J415" s="35">
        <v>31354</v>
      </c>
      <c r="N415" s="24"/>
    </row>
    <row r="416" spans="2:14" x14ac:dyDescent="0.25">
      <c r="B416" s="32"/>
      <c r="C416" s="19" t="s">
        <v>730</v>
      </c>
      <c r="D416" s="20" t="s">
        <v>731</v>
      </c>
      <c r="E416" s="35"/>
      <c r="F416" s="35"/>
      <c r="G416" s="35"/>
      <c r="H416" s="35">
        <v>1600</v>
      </c>
      <c r="I416" s="35">
        <v>3200</v>
      </c>
      <c r="J416" s="35"/>
      <c r="N416" s="24"/>
    </row>
    <row r="417" spans="2:14" x14ac:dyDescent="0.25">
      <c r="B417" s="32"/>
      <c r="C417" s="19" t="s">
        <v>740</v>
      </c>
      <c r="D417" s="20" t="s">
        <v>741</v>
      </c>
      <c r="E417" s="35">
        <v>28877.5</v>
      </c>
      <c r="F417" s="35">
        <v>73686</v>
      </c>
      <c r="G417" s="35">
        <v>33487.5</v>
      </c>
      <c r="H417" s="35">
        <v>145518</v>
      </c>
      <c r="I417" s="35">
        <v>115280</v>
      </c>
      <c r="J417" s="35">
        <v>51269</v>
      </c>
      <c r="N417" s="24"/>
    </row>
    <row r="418" spans="2:14" x14ac:dyDescent="0.25">
      <c r="B418" s="32" t="s">
        <v>742</v>
      </c>
      <c r="C418" s="19" t="s">
        <v>743</v>
      </c>
      <c r="D418" s="20" t="s">
        <v>744</v>
      </c>
      <c r="E418" s="35"/>
      <c r="F418" s="35"/>
      <c r="G418" s="35"/>
      <c r="H418" s="35">
        <v>2385</v>
      </c>
      <c r="I418" s="35">
        <v>3780</v>
      </c>
      <c r="J418" s="35">
        <v>2860</v>
      </c>
      <c r="N418" s="24"/>
    </row>
    <row r="419" spans="2:14" x14ac:dyDescent="0.25">
      <c r="B419" s="27" t="s">
        <v>74</v>
      </c>
      <c r="C419" s="27"/>
      <c r="D419" s="27"/>
      <c r="E419" s="39">
        <f t="shared" ref="E419:J419" si="0">SUM(E7:E418)</f>
        <v>8495699.4372384921</v>
      </c>
      <c r="F419" s="39">
        <f t="shared" si="0"/>
        <v>16740055.899999999</v>
      </c>
      <c r="G419" s="39">
        <f t="shared" si="0"/>
        <v>17511175.861741066</v>
      </c>
      <c r="H419" s="39">
        <f t="shared" si="0"/>
        <v>15028371.33</v>
      </c>
      <c r="I419" s="39">
        <f t="shared" si="0"/>
        <v>11944930.110000001</v>
      </c>
      <c r="J419" s="39">
        <f t="shared" si="0"/>
        <v>9857263.0500000007</v>
      </c>
      <c r="N419" s="24"/>
    </row>
    <row r="421" spans="2:14" x14ac:dyDescent="0.25">
      <c r="B421" s="13" t="s">
        <v>15</v>
      </c>
    </row>
    <row r="422" spans="2:14" ht="34.5" customHeight="1" x14ac:dyDescent="0.25">
      <c r="B422" s="54" t="s">
        <v>16</v>
      </c>
      <c r="C422" s="54"/>
      <c r="D422" s="54"/>
      <c r="E422" s="54"/>
      <c r="F422" s="54"/>
      <c r="G422" s="54"/>
      <c r="H422" s="54"/>
      <c r="I422" s="54"/>
      <c r="J422" s="54"/>
    </row>
    <row r="423" spans="2:14" x14ac:dyDescent="0.25">
      <c r="K423" s="15"/>
    </row>
    <row r="424" spans="2:14" x14ac:dyDescent="0.25">
      <c r="K424" s="25"/>
    </row>
  </sheetData>
  <mergeCells count="6">
    <mergeCell ref="B422:J422"/>
    <mergeCell ref="B1:J1"/>
    <mergeCell ref="B2:J2"/>
    <mergeCell ref="B3:J3"/>
    <mergeCell ref="B4:D4"/>
    <mergeCell ref="B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3"/>
  <sheetViews>
    <sheetView topLeftCell="A236" workbookViewId="0">
      <selection activeCell="D270" sqref="D270"/>
    </sheetView>
  </sheetViews>
  <sheetFormatPr baseColWidth="10" defaultRowHeight="15" x14ac:dyDescent="0.25"/>
  <cols>
    <col min="1" max="1" width="5.7109375" customWidth="1"/>
    <col min="2" max="2" width="23.42578125" bestFit="1" customWidth="1"/>
    <col min="3" max="4" width="27.28515625" bestFit="1" customWidth="1"/>
    <col min="5" max="7" width="10.5703125" bestFit="1" customWidth="1"/>
    <col min="8" max="8" width="11.5703125" bestFit="1" customWidth="1"/>
    <col min="9" max="10" width="10.5703125" bestFit="1" customWidth="1"/>
  </cols>
  <sheetData>
    <row r="1" spans="2:10" ht="15.75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ht="15.75" x14ac:dyDescent="0.25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2:10" ht="15.75" x14ac:dyDescent="0.25"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2:10" ht="15.75" thickBot="1" x14ac:dyDescent="0.3">
      <c r="B4" s="26"/>
      <c r="C4" s="26"/>
      <c r="D4" s="26"/>
      <c r="E4" s="31"/>
      <c r="F4" s="31"/>
      <c r="G4" s="31"/>
      <c r="H4" s="31"/>
      <c r="I4" s="31"/>
    </row>
    <row r="5" spans="2:10" ht="15" customHeight="1" x14ac:dyDescent="0.25">
      <c r="B5" s="56" t="s">
        <v>963</v>
      </c>
      <c r="C5" s="57"/>
      <c r="D5" s="57"/>
      <c r="E5" s="57"/>
      <c r="F5" s="57"/>
      <c r="G5" s="57"/>
      <c r="H5" s="57"/>
      <c r="I5" s="57"/>
      <c r="J5" s="57"/>
    </row>
    <row r="6" spans="2:10" ht="15.75" thickBot="1" x14ac:dyDescent="0.3">
      <c r="B6" s="29" t="s">
        <v>17</v>
      </c>
      <c r="C6" s="17" t="s">
        <v>18</v>
      </c>
      <c r="D6" s="17" t="s">
        <v>19</v>
      </c>
      <c r="E6" s="34">
        <v>2012</v>
      </c>
      <c r="F6" s="34">
        <v>2013</v>
      </c>
      <c r="G6" s="34">
        <v>2014</v>
      </c>
      <c r="H6" s="34">
        <v>2015</v>
      </c>
      <c r="I6" s="34">
        <v>2016</v>
      </c>
      <c r="J6" s="34">
        <v>2017</v>
      </c>
    </row>
    <row r="7" spans="2:10" x14ac:dyDescent="0.25">
      <c r="B7" s="32" t="s">
        <v>119</v>
      </c>
      <c r="C7" s="19" t="s">
        <v>173</v>
      </c>
      <c r="D7" s="20" t="s">
        <v>174</v>
      </c>
      <c r="E7" s="35"/>
      <c r="F7" s="35">
        <v>39072.39</v>
      </c>
      <c r="G7" s="35">
        <v>59892</v>
      </c>
      <c r="H7" s="35">
        <v>2966.08</v>
      </c>
      <c r="I7" s="35">
        <v>5889.97</v>
      </c>
      <c r="J7" s="35">
        <v>2351.1999999999998</v>
      </c>
    </row>
    <row r="8" spans="2:10" x14ac:dyDescent="0.25">
      <c r="B8" s="32"/>
      <c r="C8" s="19" t="s">
        <v>984</v>
      </c>
      <c r="D8" s="20" t="s">
        <v>985</v>
      </c>
      <c r="E8" s="35"/>
      <c r="F8" s="35"/>
      <c r="G8" s="35">
        <v>2550</v>
      </c>
      <c r="H8" s="35"/>
      <c r="I8" s="35"/>
      <c r="J8" s="35"/>
    </row>
    <row r="9" spans="2:10" x14ac:dyDescent="0.25">
      <c r="B9" s="32"/>
      <c r="C9" s="19" t="s">
        <v>175</v>
      </c>
      <c r="D9" s="20" t="s">
        <v>176</v>
      </c>
      <c r="E9" s="35"/>
      <c r="F9" s="35"/>
      <c r="G9" s="35">
        <v>4494.45</v>
      </c>
      <c r="H9" s="35">
        <v>6433.23</v>
      </c>
      <c r="I9" s="35"/>
      <c r="J9" s="35"/>
    </row>
    <row r="10" spans="2:10" x14ac:dyDescent="0.25">
      <c r="B10" s="32"/>
      <c r="C10" s="19" t="s">
        <v>185</v>
      </c>
      <c r="D10" s="20" t="s">
        <v>186</v>
      </c>
      <c r="E10" s="35"/>
      <c r="F10" s="35"/>
      <c r="G10" s="35"/>
      <c r="H10" s="35"/>
      <c r="I10" s="35">
        <v>600</v>
      </c>
      <c r="J10" s="35">
        <v>1345</v>
      </c>
    </row>
    <row r="11" spans="2:10" x14ac:dyDescent="0.25">
      <c r="B11" s="32"/>
      <c r="C11" s="19" t="s">
        <v>191</v>
      </c>
      <c r="D11" s="20" t="s">
        <v>192</v>
      </c>
      <c r="E11" s="35"/>
      <c r="F11" s="35">
        <v>996.1</v>
      </c>
      <c r="G11" s="35"/>
      <c r="H11" s="35">
        <v>7925</v>
      </c>
      <c r="I11" s="35"/>
      <c r="J11" s="35"/>
    </row>
    <row r="12" spans="2:10" x14ac:dyDescent="0.25">
      <c r="B12" s="32"/>
      <c r="C12" s="19" t="s">
        <v>776</v>
      </c>
      <c r="D12" s="20" t="s">
        <v>777</v>
      </c>
      <c r="E12" s="35"/>
      <c r="F12" s="35">
        <v>10000</v>
      </c>
      <c r="G12" s="35"/>
      <c r="H12" s="35"/>
      <c r="I12" s="35"/>
      <c r="J12" s="35"/>
    </row>
    <row r="13" spans="2:10" x14ac:dyDescent="0.25">
      <c r="B13" s="32"/>
      <c r="C13" s="19" t="s">
        <v>193</v>
      </c>
      <c r="D13" s="20" t="s">
        <v>194</v>
      </c>
      <c r="E13" s="35"/>
      <c r="F13" s="35">
        <v>36465</v>
      </c>
      <c r="G13" s="35">
        <v>5758</v>
      </c>
      <c r="H13" s="35">
        <v>134</v>
      </c>
      <c r="I13" s="35"/>
      <c r="J13" s="35"/>
    </row>
    <row r="14" spans="2:10" x14ac:dyDescent="0.25">
      <c r="B14" s="32"/>
      <c r="C14" s="19" t="s">
        <v>778</v>
      </c>
      <c r="D14" s="20" t="s">
        <v>779</v>
      </c>
      <c r="E14" s="35"/>
      <c r="F14" s="35">
        <v>1774</v>
      </c>
      <c r="G14" s="35"/>
      <c r="H14" s="35"/>
      <c r="I14" s="35"/>
      <c r="J14" s="35"/>
    </row>
    <row r="15" spans="2:10" x14ac:dyDescent="0.25">
      <c r="B15" s="32" t="s">
        <v>122</v>
      </c>
      <c r="C15" s="19" t="s">
        <v>207</v>
      </c>
      <c r="D15" s="20" t="s">
        <v>208</v>
      </c>
      <c r="E15" s="35"/>
      <c r="F15" s="35">
        <v>3200</v>
      </c>
      <c r="G15" s="35">
        <v>4150</v>
      </c>
      <c r="H15" s="35">
        <v>66919.14</v>
      </c>
      <c r="I15" s="35">
        <v>8253</v>
      </c>
      <c r="J15" s="35">
        <v>28392</v>
      </c>
    </row>
    <row r="16" spans="2:10" x14ac:dyDescent="0.25">
      <c r="B16" s="32"/>
      <c r="C16" s="19" t="s">
        <v>209</v>
      </c>
      <c r="D16" s="20" t="s">
        <v>210</v>
      </c>
      <c r="E16" s="35">
        <v>46320</v>
      </c>
      <c r="F16" s="35">
        <v>109827</v>
      </c>
      <c r="G16" s="35">
        <v>100603</v>
      </c>
      <c r="H16" s="35">
        <v>26967</v>
      </c>
      <c r="I16" s="35"/>
      <c r="J16" s="35"/>
    </row>
    <row r="17" spans="2:10" x14ac:dyDescent="0.25">
      <c r="B17" s="32"/>
      <c r="C17" s="19" t="s">
        <v>211</v>
      </c>
      <c r="D17" s="20" t="s">
        <v>212</v>
      </c>
      <c r="E17" s="35">
        <v>2200</v>
      </c>
      <c r="F17" s="35"/>
      <c r="G17" s="35"/>
      <c r="H17" s="35"/>
      <c r="I17" s="35">
        <v>16643</v>
      </c>
      <c r="J17" s="35"/>
    </row>
    <row r="18" spans="2:10" x14ac:dyDescent="0.25">
      <c r="B18" s="32"/>
      <c r="C18" s="19" t="s">
        <v>123</v>
      </c>
      <c r="D18" s="20" t="s">
        <v>124</v>
      </c>
      <c r="E18" s="35"/>
      <c r="F18" s="35">
        <v>2500</v>
      </c>
      <c r="G18" s="35">
        <v>64575</v>
      </c>
      <c r="H18" s="35">
        <v>4140</v>
      </c>
      <c r="I18" s="35">
        <v>2526</v>
      </c>
      <c r="J18" s="35">
        <v>42013</v>
      </c>
    </row>
    <row r="19" spans="2:10" x14ac:dyDescent="0.25">
      <c r="B19" s="32"/>
      <c r="C19" s="19" t="s">
        <v>788</v>
      </c>
      <c r="D19" s="20" t="s">
        <v>789</v>
      </c>
      <c r="E19" s="35"/>
      <c r="F19" s="35"/>
      <c r="G19" s="35"/>
      <c r="H19" s="35">
        <v>1100</v>
      </c>
      <c r="I19" s="35">
        <v>20409</v>
      </c>
      <c r="J19" s="35"/>
    </row>
    <row r="20" spans="2:10" x14ac:dyDescent="0.25">
      <c r="B20" s="32"/>
      <c r="C20" s="19" t="s">
        <v>125</v>
      </c>
      <c r="D20" s="20" t="s">
        <v>126</v>
      </c>
      <c r="E20" s="35">
        <v>240</v>
      </c>
      <c r="F20" s="35">
        <v>11414</v>
      </c>
      <c r="G20" s="35">
        <v>8694</v>
      </c>
      <c r="H20" s="35">
        <v>24802</v>
      </c>
      <c r="I20" s="35">
        <v>29816</v>
      </c>
      <c r="J20" s="35">
        <v>17332</v>
      </c>
    </row>
    <row r="21" spans="2:10" x14ac:dyDescent="0.25">
      <c r="B21" s="32"/>
      <c r="C21" s="19" t="s">
        <v>127</v>
      </c>
      <c r="D21" s="20" t="s">
        <v>128</v>
      </c>
      <c r="E21" s="35">
        <v>5500</v>
      </c>
      <c r="F21" s="35"/>
      <c r="G21" s="35">
        <v>19418</v>
      </c>
      <c r="H21" s="35">
        <v>73306.3</v>
      </c>
      <c r="I21" s="35">
        <v>144883.5</v>
      </c>
      <c r="J21" s="35">
        <v>56549</v>
      </c>
    </row>
    <row r="22" spans="2:10" x14ac:dyDescent="0.25">
      <c r="B22" s="32"/>
      <c r="C22" s="19" t="s">
        <v>219</v>
      </c>
      <c r="D22" s="20" t="s">
        <v>220</v>
      </c>
      <c r="E22" s="35">
        <v>2000</v>
      </c>
      <c r="F22" s="35">
        <v>98844</v>
      </c>
      <c r="G22" s="35"/>
      <c r="H22" s="35">
        <v>288085.5</v>
      </c>
      <c r="I22" s="35">
        <v>326065</v>
      </c>
      <c r="J22" s="35">
        <v>52144</v>
      </c>
    </row>
    <row r="23" spans="2:10" x14ac:dyDescent="0.25">
      <c r="B23" s="32"/>
      <c r="C23" s="19" t="s">
        <v>160</v>
      </c>
      <c r="D23" s="20" t="s">
        <v>161</v>
      </c>
      <c r="E23" s="35">
        <v>1680</v>
      </c>
      <c r="F23" s="35">
        <v>6000</v>
      </c>
      <c r="G23" s="35"/>
      <c r="H23" s="35">
        <v>18665.2</v>
      </c>
      <c r="I23" s="35">
        <v>46634.239999999998</v>
      </c>
      <c r="J23" s="35">
        <v>12431</v>
      </c>
    </row>
    <row r="24" spans="2:10" x14ac:dyDescent="0.25">
      <c r="B24" s="32" t="s">
        <v>223</v>
      </c>
      <c r="C24" s="19" t="s">
        <v>224</v>
      </c>
      <c r="D24" s="20" t="s">
        <v>223</v>
      </c>
      <c r="E24" s="35">
        <v>134089</v>
      </c>
      <c r="F24" s="35">
        <v>242092.72999999998</v>
      </c>
      <c r="G24" s="35">
        <v>356698</v>
      </c>
      <c r="H24" s="35">
        <v>461896.53</v>
      </c>
      <c r="I24" s="35">
        <v>310182</v>
      </c>
      <c r="J24" s="35">
        <v>386957.9</v>
      </c>
    </row>
    <row r="25" spans="2:10" x14ac:dyDescent="0.25">
      <c r="B25" s="32" t="s">
        <v>129</v>
      </c>
      <c r="C25" s="19" t="s">
        <v>225</v>
      </c>
      <c r="D25" s="20" t="s">
        <v>226</v>
      </c>
      <c r="E25" s="35">
        <v>1146</v>
      </c>
      <c r="F25" s="35">
        <v>68648.040000000008</v>
      </c>
      <c r="G25" s="35">
        <v>473</v>
      </c>
      <c r="H25" s="35">
        <v>145236.35999999999</v>
      </c>
      <c r="I25" s="35">
        <v>15467.59</v>
      </c>
      <c r="J25" s="35">
        <v>433</v>
      </c>
    </row>
    <row r="26" spans="2:10" x14ac:dyDescent="0.25">
      <c r="B26" s="32"/>
      <c r="C26" s="19" t="s">
        <v>964</v>
      </c>
      <c r="D26" s="20" t="s">
        <v>965</v>
      </c>
      <c r="E26" s="35"/>
      <c r="F26" s="35"/>
      <c r="G26" s="35"/>
      <c r="H26" s="35">
        <v>21144</v>
      </c>
      <c r="I26" s="35"/>
      <c r="J26" s="35"/>
    </row>
    <row r="27" spans="2:10" x14ac:dyDescent="0.25">
      <c r="B27" s="32"/>
      <c r="C27" s="19" t="s">
        <v>790</v>
      </c>
      <c r="D27" s="20" t="s">
        <v>791</v>
      </c>
      <c r="E27" s="35"/>
      <c r="F27" s="35">
        <v>21500</v>
      </c>
      <c r="G27" s="35">
        <v>40770</v>
      </c>
      <c r="H27" s="35">
        <v>24300</v>
      </c>
      <c r="I27" s="35">
        <v>11300</v>
      </c>
      <c r="J27" s="35">
        <v>13850</v>
      </c>
    </row>
    <row r="28" spans="2:10" x14ac:dyDescent="0.25">
      <c r="B28" s="32"/>
      <c r="C28" s="19" t="s">
        <v>130</v>
      </c>
      <c r="D28" s="20" t="s">
        <v>131</v>
      </c>
      <c r="E28" s="35"/>
      <c r="F28" s="35">
        <v>480</v>
      </c>
      <c r="G28" s="35"/>
      <c r="H28" s="35">
        <v>16631</v>
      </c>
      <c r="I28" s="35">
        <v>8001</v>
      </c>
      <c r="J28" s="35">
        <v>12703</v>
      </c>
    </row>
    <row r="29" spans="2:10" x14ac:dyDescent="0.25">
      <c r="B29" s="32"/>
      <c r="C29" s="19" t="s">
        <v>986</v>
      </c>
      <c r="D29" s="20" t="s">
        <v>987</v>
      </c>
      <c r="E29" s="35"/>
      <c r="F29" s="35"/>
      <c r="G29" s="35">
        <v>7000</v>
      </c>
      <c r="H29" s="35">
        <v>25400</v>
      </c>
      <c r="I29" s="35">
        <v>2070</v>
      </c>
      <c r="J29" s="35"/>
    </row>
    <row r="30" spans="2:10" x14ac:dyDescent="0.25">
      <c r="B30" s="32"/>
      <c r="C30" s="19" t="s">
        <v>988</v>
      </c>
      <c r="D30" s="20" t="s">
        <v>989</v>
      </c>
      <c r="E30" s="35"/>
      <c r="F30" s="35"/>
      <c r="G30" s="35"/>
      <c r="H30" s="35"/>
      <c r="I30" s="35">
        <v>44574</v>
      </c>
      <c r="J30" s="35"/>
    </row>
    <row r="31" spans="2:10" x14ac:dyDescent="0.25">
      <c r="B31" s="32"/>
      <c r="C31" s="19" t="s">
        <v>227</v>
      </c>
      <c r="D31" s="20" t="s">
        <v>228</v>
      </c>
      <c r="E31" s="35"/>
      <c r="F31" s="35"/>
      <c r="G31" s="35"/>
      <c r="H31" s="35">
        <v>1320</v>
      </c>
      <c r="I31" s="35"/>
      <c r="J31" s="35"/>
    </row>
    <row r="32" spans="2:10" x14ac:dyDescent="0.25">
      <c r="B32" s="32"/>
      <c r="C32" s="19" t="s">
        <v>990</v>
      </c>
      <c r="D32" s="20" t="s">
        <v>991</v>
      </c>
      <c r="E32" s="35"/>
      <c r="F32" s="35"/>
      <c r="G32" s="35"/>
      <c r="H32" s="35">
        <v>252162</v>
      </c>
      <c r="I32" s="35"/>
      <c r="J32" s="35"/>
    </row>
    <row r="33" spans="2:10" x14ac:dyDescent="0.25">
      <c r="B33" s="32"/>
      <c r="C33" s="19" t="s">
        <v>141</v>
      </c>
      <c r="D33" s="20" t="s">
        <v>142</v>
      </c>
      <c r="E33" s="35">
        <v>253789</v>
      </c>
      <c r="F33" s="35">
        <v>99467</v>
      </c>
      <c r="G33" s="35">
        <v>81055</v>
      </c>
      <c r="H33" s="35">
        <v>631438</v>
      </c>
      <c r="I33" s="35">
        <v>290619.58</v>
      </c>
      <c r="J33" s="35">
        <v>70888.570000000007</v>
      </c>
    </row>
    <row r="34" spans="2:10" x14ac:dyDescent="0.25">
      <c r="B34" s="32"/>
      <c r="C34" s="19" t="s">
        <v>162</v>
      </c>
      <c r="D34" s="20" t="s">
        <v>163</v>
      </c>
      <c r="E34" s="35"/>
      <c r="F34" s="35">
        <v>1799</v>
      </c>
      <c r="G34" s="35">
        <v>21328</v>
      </c>
      <c r="H34" s="35">
        <v>25969</v>
      </c>
      <c r="I34" s="35">
        <v>45800</v>
      </c>
      <c r="J34" s="35">
        <v>35000</v>
      </c>
    </row>
    <row r="35" spans="2:10" x14ac:dyDescent="0.25">
      <c r="B35" s="32" t="s">
        <v>20</v>
      </c>
      <c r="C35" s="19" t="s">
        <v>229</v>
      </c>
      <c r="D35" s="20" t="s">
        <v>230</v>
      </c>
      <c r="E35" s="35">
        <v>1002</v>
      </c>
      <c r="F35" s="35">
        <v>1126</v>
      </c>
      <c r="G35" s="35">
        <v>1152</v>
      </c>
      <c r="H35" s="35">
        <v>526</v>
      </c>
      <c r="I35" s="35"/>
      <c r="J35" s="35">
        <v>90</v>
      </c>
    </row>
    <row r="36" spans="2:10" x14ac:dyDescent="0.25">
      <c r="B36" s="32"/>
      <c r="C36" s="19" t="s">
        <v>992</v>
      </c>
      <c r="D36" s="20" t="s">
        <v>993</v>
      </c>
      <c r="E36" s="35"/>
      <c r="F36" s="35"/>
      <c r="G36" s="35">
        <v>120</v>
      </c>
      <c r="H36" s="35">
        <v>900</v>
      </c>
      <c r="I36" s="35"/>
      <c r="J36" s="35"/>
    </row>
    <row r="37" spans="2:10" x14ac:dyDescent="0.25">
      <c r="B37" s="32"/>
      <c r="C37" s="19" t="s">
        <v>994</v>
      </c>
      <c r="D37" s="20" t="s">
        <v>995</v>
      </c>
      <c r="E37" s="35"/>
      <c r="F37" s="35"/>
      <c r="G37" s="35">
        <v>2028</v>
      </c>
      <c r="H37" s="35">
        <v>3564</v>
      </c>
      <c r="I37" s="35">
        <v>934</v>
      </c>
      <c r="J37" s="35">
        <v>1800</v>
      </c>
    </row>
    <row r="38" spans="2:10" x14ac:dyDescent="0.25">
      <c r="B38" s="32"/>
      <c r="C38" s="19" t="s">
        <v>996</v>
      </c>
      <c r="D38" s="20" t="s">
        <v>997</v>
      </c>
      <c r="E38" s="35"/>
      <c r="F38" s="35"/>
      <c r="G38" s="35"/>
      <c r="H38" s="35">
        <v>18000</v>
      </c>
      <c r="I38" s="35">
        <v>11200</v>
      </c>
      <c r="J38" s="35"/>
    </row>
    <row r="39" spans="2:10" x14ac:dyDescent="0.25">
      <c r="B39" s="32"/>
      <c r="C39" s="19" t="s">
        <v>235</v>
      </c>
      <c r="D39" s="20" t="s">
        <v>236</v>
      </c>
      <c r="E39" s="35">
        <v>95</v>
      </c>
      <c r="F39" s="35">
        <v>5680</v>
      </c>
      <c r="G39" s="35">
        <v>8815</v>
      </c>
      <c r="H39" s="35">
        <v>9148</v>
      </c>
      <c r="I39" s="35">
        <v>10940</v>
      </c>
      <c r="J39" s="35">
        <v>14641</v>
      </c>
    </row>
    <row r="40" spans="2:10" x14ac:dyDescent="0.25">
      <c r="B40" s="32"/>
      <c r="C40" s="19" t="s">
        <v>802</v>
      </c>
      <c r="D40" s="20" t="s">
        <v>803</v>
      </c>
      <c r="E40" s="35">
        <v>495</v>
      </c>
      <c r="F40" s="35">
        <v>11276</v>
      </c>
      <c r="G40" s="35">
        <v>11421</v>
      </c>
      <c r="H40" s="35">
        <v>68170</v>
      </c>
      <c r="I40" s="35">
        <v>45725</v>
      </c>
      <c r="J40" s="35">
        <v>24776</v>
      </c>
    </row>
    <row r="41" spans="2:10" x14ac:dyDescent="0.25">
      <c r="B41" s="32"/>
      <c r="C41" s="19" t="s">
        <v>998</v>
      </c>
      <c r="D41" s="20" t="s">
        <v>999</v>
      </c>
      <c r="E41" s="35"/>
      <c r="F41" s="35">
        <v>3433</v>
      </c>
      <c r="G41" s="35"/>
      <c r="H41" s="35">
        <v>6012</v>
      </c>
      <c r="I41" s="35">
        <v>12476</v>
      </c>
      <c r="J41" s="35">
        <v>9612</v>
      </c>
    </row>
    <row r="42" spans="2:10" x14ac:dyDescent="0.25">
      <c r="B42" s="32"/>
      <c r="C42" s="19" t="s">
        <v>241</v>
      </c>
      <c r="D42" s="20" t="s">
        <v>242</v>
      </c>
      <c r="E42" s="35"/>
      <c r="F42" s="35"/>
      <c r="G42" s="35"/>
      <c r="H42" s="35">
        <v>3370</v>
      </c>
      <c r="I42" s="35"/>
      <c r="J42" s="35"/>
    </row>
    <row r="43" spans="2:10" x14ac:dyDescent="0.25">
      <c r="B43" s="32"/>
      <c r="C43" s="19" t="s">
        <v>245</v>
      </c>
      <c r="D43" s="20" t="s">
        <v>246</v>
      </c>
      <c r="E43" s="35"/>
      <c r="F43" s="35">
        <v>2001</v>
      </c>
      <c r="G43" s="35">
        <v>12862</v>
      </c>
      <c r="H43" s="35">
        <v>15398</v>
      </c>
      <c r="I43" s="35">
        <v>10815</v>
      </c>
      <c r="J43" s="35">
        <v>10280</v>
      </c>
    </row>
    <row r="44" spans="2:10" x14ac:dyDescent="0.25">
      <c r="B44" s="32"/>
      <c r="C44" s="19" t="s">
        <v>255</v>
      </c>
      <c r="D44" s="20" t="s">
        <v>256</v>
      </c>
      <c r="E44" s="35"/>
      <c r="F44" s="35">
        <v>1320</v>
      </c>
      <c r="G44" s="35"/>
      <c r="H44" s="35"/>
      <c r="I44" s="35"/>
      <c r="J44" s="35"/>
    </row>
    <row r="45" spans="2:10" x14ac:dyDescent="0.25">
      <c r="B45" s="32"/>
      <c r="C45" s="19" t="s">
        <v>257</v>
      </c>
      <c r="D45" s="20" t="s">
        <v>258</v>
      </c>
      <c r="E45" s="35">
        <v>5250</v>
      </c>
      <c r="F45" s="35">
        <v>10791</v>
      </c>
      <c r="G45" s="35">
        <v>6935</v>
      </c>
      <c r="H45" s="35">
        <v>13038</v>
      </c>
      <c r="I45" s="35">
        <v>1436</v>
      </c>
      <c r="J45" s="35">
        <v>13913</v>
      </c>
    </row>
    <row r="46" spans="2:10" x14ac:dyDescent="0.25">
      <c r="B46" s="32"/>
      <c r="C46" s="19" t="s">
        <v>259</v>
      </c>
      <c r="D46" s="20" t="s">
        <v>260</v>
      </c>
      <c r="E46" s="35">
        <v>654</v>
      </c>
      <c r="F46" s="35"/>
      <c r="G46" s="35">
        <v>1230</v>
      </c>
      <c r="H46" s="35">
        <v>1563</v>
      </c>
      <c r="I46" s="35"/>
      <c r="J46" s="35">
        <v>45</v>
      </c>
    </row>
    <row r="47" spans="2:10" x14ac:dyDescent="0.25">
      <c r="B47" s="32"/>
      <c r="C47" s="19" t="s">
        <v>1000</v>
      </c>
      <c r="D47" s="20" t="s">
        <v>1001</v>
      </c>
      <c r="E47" s="35"/>
      <c r="F47" s="35">
        <v>120925.19</v>
      </c>
      <c r="G47" s="35">
        <v>34824</v>
      </c>
      <c r="H47" s="35">
        <v>66095.8</v>
      </c>
      <c r="I47" s="35">
        <v>9813</v>
      </c>
      <c r="J47" s="35">
        <v>3125</v>
      </c>
    </row>
    <row r="48" spans="2:10" x14ac:dyDescent="0.25">
      <c r="B48" s="32"/>
      <c r="C48" s="19" t="s">
        <v>1002</v>
      </c>
      <c r="D48" s="20" t="s">
        <v>1003</v>
      </c>
      <c r="E48" s="35"/>
      <c r="F48" s="35">
        <v>915</v>
      </c>
      <c r="G48" s="35">
        <v>726</v>
      </c>
      <c r="H48" s="35"/>
      <c r="I48" s="35"/>
      <c r="J48" s="35"/>
    </row>
    <row r="49" spans="2:10" x14ac:dyDescent="0.25">
      <c r="B49" s="32"/>
      <c r="C49" s="19" t="s">
        <v>261</v>
      </c>
      <c r="D49" s="20" t="s">
        <v>262</v>
      </c>
      <c r="E49" s="35"/>
      <c r="F49" s="35">
        <v>1020</v>
      </c>
      <c r="G49" s="35">
        <v>800</v>
      </c>
      <c r="H49" s="35">
        <v>1450</v>
      </c>
      <c r="I49" s="35">
        <v>1588</v>
      </c>
      <c r="J49" s="35">
        <v>200</v>
      </c>
    </row>
    <row r="50" spans="2:10" x14ac:dyDescent="0.25">
      <c r="B50" s="32"/>
      <c r="C50" s="19" t="s">
        <v>263</v>
      </c>
      <c r="D50" s="20" t="s">
        <v>264</v>
      </c>
      <c r="E50" s="35">
        <v>558.70000000000005</v>
      </c>
      <c r="F50" s="35">
        <v>8594</v>
      </c>
      <c r="G50" s="35">
        <v>12403.98</v>
      </c>
      <c r="H50" s="35">
        <v>20225.900000000001</v>
      </c>
      <c r="I50" s="35">
        <v>23502.760000000002</v>
      </c>
      <c r="J50" s="35">
        <v>53675</v>
      </c>
    </row>
    <row r="51" spans="2:10" x14ac:dyDescent="0.25">
      <c r="B51" s="32"/>
      <c r="C51" s="19" t="s">
        <v>810</v>
      </c>
      <c r="D51" s="20" t="s">
        <v>811</v>
      </c>
      <c r="E51" s="35">
        <v>7834</v>
      </c>
      <c r="F51" s="35">
        <v>36096</v>
      </c>
      <c r="G51" s="35">
        <v>9903</v>
      </c>
      <c r="H51" s="35">
        <v>13218</v>
      </c>
      <c r="I51" s="35">
        <v>17105</v>
      </c>
      <c r="J51" s="35">
        <v>6536</v>
      </c>
    </row>
    <row r="52" spans="2:10" x14ac:dyDescent="0.25">
      <c r="B52" s="32"/>
      <c r="C52" s="19" t="s">
        <v>269</v>
      </c>
      <c r="D52" s="20" t="s">
        <v>270</v>
      </c>
      <c r="E52" s="35"/>
      <c r="F52" s="35"/>
      <c r="G52" s="35">
        <v>300</v>
      </c>
      <c r="H52" s="35">
        <v>300</v>
      </c>
      <c r="I52" s="35">
        <v>348</v>
      </c>
      <c r="J52" s="35"/>
    </row>
    <row r="53" spans="2:10" x14ac:dyDescent="0.25">
      <c r="B53" s="32"/>
      <c r="C53" s="19" t="s">
        <v>21</v>
      </c>
      <c r="D53" s="20" t="s">
        <v>22</v>
      </c>
      <c r="E53" s="35">
        <v>117803</v>
      </c>
      <c r="F53" s="35">
        <v>394942.18</v>
      </c>
      <c r="G53" s="35">
        <v>982559.34000000008</v>
      </c>
      <c r="H53" s="35">
        <v>589452.84</v>
      </c>
      <c r="I53" s="35">
        <v>605984.82999999996</v>
      </c>
      <c r="J53" s="35">
        <v>37466</v>
      </c>
    </row>
    <row r="54" spans="2:10" x14ac:dyDescent="0.25">
      <c r="B54" s="32"/>
      <c r="C54" s="19" t="s">
        <v>271</v>
      </c>
      <c r="D54" s="20" t="s">
        <v>272</v>
      </c>
      <c r="E54" s="35"/>
      <c r="F54" s="35"/>
      <c r="G54" s="35"/>
      <c r="H54" s="35"/>
      <c r="I54" s="35">
        <v>2050</v>
      </c>
      <c r="J54" s="35">
        <v>620</v>
      </c>
    </row>
    <row r="55" spans="2:10" x14ac:dyDescent="0.25">
      <c r="B55" s="32"/>
      <c r="C55" s="19" t="s">
        <v>1004</v>
      </c>
      <c r="D55" s="20" t="s">
        <v>1005</v>
      </c>
      <c r="E55" s="35"/>
      <c r="F55" s="35">
        <v>2162</v>
      </c>
      <c r="G55" s="35">
        <v>257</v>
      </c>
      <c r="H55" s="35">
        <v>100</v>
      </c>
      <c r="I55" s="35"/>
      <c r="J55" s="35"/>
    </row>
    <row r="56" spans="2:10" x14ac:dyDescent="0.25">
      <c r="B56" s="32"/>
      <c r="C56" s="19" t="s">
        <v>273</v>
      </c>
      <c r="D56" s="20" t="s">
        <v>274</v>
      </c>
      <c r="E56" s="35">
        <v>2650</v>
      </c>
      <c r="F56" s="35">
        <v>900</v>
      </c>
      <c r="G56" s="35">
        <v>900</v>
      </c>
      <c r="H56" s="35">
        <v>8273</v>
      </c>
      <c r="I56" s="35">
        <v>6740</v>
      </c>
      <c r="J56" s="35">
        <v>1954</v>
      </c>
    </row>
    <row r="57" spans="2:10" x14ac:dyDescent="0.25">
      <c r="B57" s="32"/>
      <c r="C57" s="19" t="s">
        <v>812</v>
      </c>
      <c r="D57" s="20" t="s">
        <v>813</v>
      </c>
      <c r="E57" s="35"/>
      <c r="F57" s="35">
        <v>695</v>
      </c>
      <c r="G57" s="35">
        <v>958</v>
      </c>
      <c r="H57" s="35">
        <v>11642</v>
      </c>
      <c r="I57" s="35">
        <v>16792</v>
      </c>
      <c r="J57" s="35">
        <v>14446.64</v>
      </c>
    </row>
    <row r="58" spans="2:10" x14ac:dyDescent="0.25">
      <c r="B58" s="32"/>
      <c r="C58" s="19" t="s">
        <v>275</v>
      </c>
      <c r="D58" s="20" t="s">
        <v>276</v>
      </c>
      <c r="E58" s="35">
        <v>180</v>
      </c>
      <c r="F58" s="35"/>
      <c r="G58" s="35"/>
      <c r="H58" s="35"/>
      <c r="I58" s="35"/>
      <c r="J58" s="35"/>
    </row>
    <row r="59" spans="2:10" x14ac:dyDescent="0.25">
      <c r="B59" s="32"/>
      <c r="C59" s="19" t="s">
        <v>285</v>
      </c>
      <c r="D59" s="20" t="s">
        <v>286</v>
      </c>
      <c r="E59" s="35"/>
      <c r="F59" s="35"/>
      <c r="G59" s="35">
        <v>11350</v>
      </c>
      <c r="H59" s="35">
        <v>180</v>
      </c>
      <c r="I59" s="35">
        <v>158</v>
      </c>
      <c r="J59" s="35"/>
    </row>
    <row r="60" spans="2:10" x14ac:dyDescent="0.25">
      <c r="B60" s="32"/>
      <c r="C60" s="19" t="s">
        <v>287</v>
      </c>
      <c r="D60" s="20" t="s">
        <v>288</v>
      </c>
      <c r="E60" s="35"/>
      <c r="F60" s="35">
        <v>1400</v>
      </c>
      <c r="G60" s="35">
        <v>6277</v>
      </c>
      <c r="H60" s="35">
        <v>3086</v>
      </c>
      <c r="I60" s="35">
        <v>16580.400000000001</v>
      </c>
      <c r="J60" s="35">
        <v>10709.5</v>
      </c>
    </row>
    <row r="61" spans="2:10" x14ac:dyDescent="0.25">
      <c r="B61" s="32"/>
      <c r="C61" s="19" t="s">
        <v>814</v>
      </c>
      <c r="D61" s="20" t="s">
        <v>815</v>
      </c>
      <c r="E61" s="35"/>
      <c r="F61" s="35"/>
      <c r="G61" s="35"/>
      <c r="H61" s="35"/>
      <c r="I61" s="35"/>
      <c r="J61" s="35">
        <v>1121</v>
      </c>
    </row>
    <row r="62" spans="2:10" x14ac:dyDescent="0.25">
      <c r="B62" s="32"/>
      <c r="C62" s="19" t="s">
        <v>289</v>
      </c>
      <c r="D62" s="20" t="s">
        <v>290</v>
      </c>
      <c r="E62" s="35">
        <v>520</v>
      </c>
      <c r="F62" s="35">
        <v>740</v>
      </c>
      <c r="G62" s="35"/>
      <c r="H62" s="35"/>
      <c r="I62" s="35">
        <v>3041</v>
      </c>
      <c r="J62" s="35"/>
    </row>
    <row r="63" spans="2:10" x14ac:dyDescent="0.25">
      <c r="B63" s="32"/>
      <c r="C63" s="19" t="s">
        <v>291</v>
      </c>
      <c r="D63" s="20" t="s">
        <v>292</v>
      </c>
      <c r="E63" s="35"/>
      <c r="F63" s="35">
        <v>230</v>
      </c>
      <c r="G63" s="35"/>
      <c r="H63" s="35">
        <v>1645</v>
      </c>
      <c r="I63" s="35">
        <v>1689</v>
      </c>
      <c r="J63" s="35"/>
    </row>
    <row r="64" spans="2:10" x14ac:dyDescent="0.25">
      <c r="B64" s="32"/>
      <c r="C64" s="19" t="s">
        <v>299</v>
      </c>
      <c r="D64" s="20" t="s">
        <v>300</v>
      </c>
      <c r="E64" s="35"/>
      <c r="F64" s="35"/>
      <c r="G64" s="35">
        <v>106.3</v>
      </c>
      <c r="H64" s="35">
        <v>678</v>
      </c>
      <c r="I64" s="35"/>
      <c r="J64" s="35"/>
    </row>
    <row r="65" spans="2:10" x14ac:dyDescent="0.25">
      <c r="B65" s="32"/>
      <c r="C65" s="19" t="s">
        <v>1006</v>
      </c>
      <c r="D65" s="20" t="s">
        <v>1007</v>
      </c>
      <c r="E65" s="35"/>
      <c r="F65" s="35"/>
      <c r="G65" s="35"/>
      <c r="H65" s="35">
        <v>60</v>
      </c>
      <c r="I65" s="35">
        <v>2594</v>
      </c>
      <c r="J65" s="35"/>
    </row>
    <row r="66" spans="2:10" x14ac:dyDescent="0.25">
      <c r="B66" s="32"/>
      <c r="C66" s="19" t="s">
        <v>303</v>
      </c>
      <c r="D66" s="20" t="s">
        <v>304</v>
      </c>
      <c r="E66" s="35"/>
      <c r="F66" s="35"/>
      <c r="G66" s="35">
        <v>150</v>
      </c>
      <c r="H66" s="35"/>
      <c r="I66" s="35"/>
      <c r="J66" s="35"/>
    </row>
    <row r="67" spans="2:10" x14ac:dyDescent="0.25">
      <c r="B67" s="32"/>
      <c r="C67" s="19" t="s">
        <v>1119</v>
      </c>
      <c r="D67" s="20" t="s">
        <v>1120</v>
      </c>
      <c r="E67" s="35">
        <v>296</v>
      </c>
      <c r="F67" s="35">
        <v>402</v>
      </c>
      <c r="G67" s="35">
        <v>403</v>
      </c>
      <c r="H67" s="35">
        <v>198</v>
      </c>
      <c r="I67" s="35"/>
      <c r="J67" s="35"/>
    </row>
    <row r="68" spans="2:10" x14ac:dyDescent="0.25">
      <c r="B68" s="32"/>
      <c r="C68" s="19" t="s">
        <v>1008</v>
      </c>
      <c r="D68" s="20" t="s">
        <v>1009</v>
      </c>
      <c r="E68" s="35"/>
      <c r="F68" s="35">
        <v>280</v>
      </c>
      <c r="G68" s="35"/>
      <c r="H68" s="35"/>
      <c r="I68" s="35">
        <v>1657</v>
      </c>
      <c r="J68" s="35">
        <v>440</v>
      </c>
    </row>
    <row r="69" spans="2:10" x14ac:dyDescent="0.25">
      <c r="B69" s="32"/>
      <c r="C69" s="19" t="s">
        <v>1010</v>
      </c>
      <c r="D69" s="20" t="s">
        <v>1011</v>
      </c>
      <c r="E69" s="35"/>
      <c r="F69" s="35"/>
      <c r="G69" s="35"/>
      <c r="H69" s="35">
        <v>450</v>
      </c>
      <c r="I69" s="35">
        <v>103</v>
      </c>
      <c r="J69" s="35"/>
    </row>
    <row r="70" spans="2:10" x14ac:dyDescent="0.25">
      <c r="B70" s="32" t="s">
        <v>23</v>
      </c>
      <c r="C70" s="19" t="s">
        <v>24</v>
      </c>
      <c r="D70" s="20" t="s">
        <v>25</v>
      </c>
      <c r="E70" s="35"/>
      <c r="F70" s="35">
        <v>14120</v>
      </c>
      <c r="G70" s="35"/>
      <c r="H70" s="35">
        <v>1500</v>
      </c>
      <c r="I70" s="35">
        <v>14000</v>
      </c>
      <c r="J70" s="35">
        <v>14870</v>
      </c>
    </row>
    <row r="71" spans="2:10" x14ac:dyDescent="0.25">
      <c r="B71" s="32"/>
      <c r="C71" s="19" t="s">
        <v>752</v>
      </c>
      <c r="D71" s="20" t="s">
        <v>753</v>
      </c>
      <c r="E71" s="35"/>
      <c r="F71" s="35">
        <v>120</v>
      </c>
      <c r="G71" s="35">
        <v>1176</v>
      </c>
      <c r="H71" s="35">
        <v>1574</v>
      </c>
      <c r="I71" s="35">
        <v>237</v>
      </c>
      <c r="J71" s="35">
        <v>913</v>
      </c>
    </row>
    <row r="72" spans="2:10" x14ac:dyDescent="0.25">
      <c r="B72" s="32"/>
      <c r="C72" s="19" t="s">
        <v>26</v>
      </c>
      <c r="D72" s="20" t="s">
        <v>27</v>
      </c>
      <c r="E72" s="35">
        <v>8500</v>
      </c>
      <c r="F72" s="35">
        <v>1045</v>
      </c>
      <c r="G72" s="35">
        <v>965</v>
      </c>
      <c r="H72" s="35"/>
      <c r="I72" s="35"/>
      <c r="J72" s="35"/>
    </row>
    <row r="73" spans="2:10" x14ac:dyDescent="0.25">
      <c r="B73" s="32"/>
      <c r="C73" s="19" t="s">
        <v>76</v>
      </c>
      <c r="D73" s="20" t="s">
        <v>77</v>
      </c>
      <c r="E73" s="35"/>
      <c r="F73" s="35">
        <v>332</v>
      </c>
      <c r="G73" s="35">
        <v>26461</v>
      </c>
      <c r="H73" s="35">
        <v>15145</v>
      </c>
      <c r="I73" s="35">
        <v>19058</v>
      </c>
      <c r="J73" s="35">
        <v>86472</v>
      </c>
    </row>
    <row r="74" spans="2:10" x14ac:dyDescent="0.25">
      <c r="B74" s="32"/>
      <c r="C74" s="19" t="s">
        <v>311</v>
      </c>
      <c r="D74" s="20" t="s">
        <v>312</v>
      </c>
      <c r="E74" s="35"/>
      <c r="F74" s="35"/>
      <c r="G74" s="35"/>
      <c r="H74" s="35">
        <v>3250</v>
      </c>
      <c r="I74" s="35"/>
      <c r="J74" s="35">
        <v>60</v>
      </c>
    </row>
    <row r="75" spans="2:10" x14ac:dyDescent="0.25">
      <c r="B75" s="32"/>
      <c r="C75" s="19" t="s">
        <v>313</v>
      </c>
      <c r="D75" s="20" t="s">
        <v>314</v>
      </c>
      <c r="E75" s="35"/>
      <c r="F75" s="35"/>
      <c r="G75" s="35">
        <v>7050</v>
      </c>
      <c r="H75" s="35"/>
      <c r="I75" s="35"/>
      <c r="J75" s="35"/>
    </row>
    <row r="76" spans="2:10" x14ac:dyDescent="0.25">
      <c r="B76" s="32"/>
      <c r="C76" s="19" t="s">
        <v>94</v>
      </c>
      <c r="D76" s="20" t="s">
        <v>95</v>
      </c>
      <c r="E76" s="35"/>
      <c r="F76" s="35"/>
      <c r="G76" s="35">
        <v>740</v>
      </c>
      <c r="H76" s="35">
        <v>405</v>
      </c>
      <c r="I76" s="35"/>
      <c r="J76" s="35"/>
    </row>
    <row r="77" spans="2:10" x14ac:dyDescent="0.25">
      <c r="B77" s="32"/>
      <c r="C77" s="19" t="s">
        <v>1012</v>
      </c>
      <c r="D77" s="20" t="s">
        <v>1013</v>
      </c>
      <c r="E77" s="35"/>
      <c r="F77" s="35"/>
      <c r="G77" s="35"/>
      <c r="H77" s="35">
        <v>1440</v>
      </c>
      <c r="I77" s="35"/>
      <c r="J77" s="35">
        <v>1712</v>
      </c>
    </row>
    <row r="78" spans="2:10" x14ac:dyDescent="0.25">
      <c r="B78" s="32"/>
      <c r="C78" s="19" t="s">
        <v>1014</v>
      </c>
      <c r="D78" s="20" t="s">
        <v>1015</v>
      </c>
      <c r="E78" s="35"/>
      <c r="F78" s="35">
        <v>150</v>
      </c>
      <c r="G78" s="35"/>
      <c r="H78" s="35"/>
      <c r="I78" s="35"/>
      <c r="J78" s="35"/>
    </row>
    <row r="79" spans="2:10" x14ac:dyDescent="0.25">
      <c r="B79" s="32"/>
      <c r="C79" s="19" t="s">
        <v>1016</v>
      </c>
      <c r="D79" s="20" t="s">
        <v>1017</v>
      </c>
      <c r="E79" s="35"/>
      <c r="F79" s="35">
        <v>712</v>
      </c>
      <c r="G79" s="35"/>
      <c r="H79" s="35">
        <v>973</v>
      </c>
      <c r="I79" s="35">
        <v>330</v>
      </c>
      <c r="J79" s="35">
        <v>245</v>
      </c>
    </row>
    <row r="80" spans="2:10" x14ac:dyDescent="0.25">
      <c r="B80" s="32"/>
      <c r="C80" s="19" t="s">
        <v>32</v>
      </c>
      <c r="D80" s="20" t="s">
        <v>33</v>
      </c>
      <c r="E80" s="35"/>
      <c r="F80" s="35">
        <v>3500</v>
      </c>
      <c r="G80" s="35">
        <v>1500</v>
      </c>
      <c r="H80" s="35"/>
      <c r="I80" s="35"/>
      <c r="J80" s="35"/>
    </row>
    <row r="81" spans="2:10" x14ac:dyDescent="0.25">
      <c r="B81" s="32" t="s">
        <v>34</v>
      </c>
      <c r="C81" s="19" t="s">
        <v>35</v>
      </c>
      <c r="D81" s="20" t="s">
        <v>36</v>
      </c>
      <c r="E81" s="35"/>
      <c r="F81" s="35">
        <v>14134</v>
      </c>
      <c r="G81" s="35">
        <v>19604</v>
      </c>
      <c r="H81" s="35">
        <v>28744.5</v>
      </c>
      <c r="I81" s="35">
        <v>4888</v>
      </c>
      <c r="J81" s="35">
        <v>10893</v>
      </c>
    </row>
    <row r="82" spans="2:10" x14ac:dyDescent="0.25">
      <c r="B82" s="32"/>
      <c r="C82" s="19" t="s">
        <v>325</v>
      </c>
      <c r="D82" s="20" t="s">
        <v>326</v>
      </c>
      <c r="E82" s="35"/>
      <c r="F82" s="35">
        <v>450</v>
      </c>
      <c r="G82" s="35"/>
      <c r="H82" s="35"/>
      <c r="I82" s="35"/>
      <c r="J82" s="35"/>
    </row>
    <row r="83" spans="2:10" x14ac:dyDescent="0.25">
      <c r="B83" s="32" t="s">
        <v>331</v>
      </c>
      <c r="C83" s="19" t="s">
        <v>334</v>
      </c>
      <c r="D83" s="20" t="s">
        <v>335</v>
      </c>
      <c r="E83" s="35"/>
      <c r="F83" s="35"/>
      <c r="G83" s="35"/>
      <c r="H83" s="35"/>
      <c r="I83" s="35">
        <v>38288</v>
      </c>
      <c r="J83" s="35">
        <v>22628</v>
      </c>
    </row>
    <row r="84" spans="2:10" x14ac:dyDescent="0.25">
      <c r="B84" s="32"/>
      <c r="C84" s="19" t="s">
        <v>338</v>
      </c>
      <c r="D84" s="20" t="s">
        <v>339</v>
      </c>
      <c r="E84" s="35">
        <v>9201</v>
      </c>
      <c r="F84" s="35">
        <v>2795</v>
      </c>
      <c r="G84" s="35"/>
      <c r="H84" s="35"/>
      <c r="I84" s="35"/>
      <c r="J84" s="35"/>
    </row>
    <row r="85" spans="2:10" x14ac:dyDescent="0.25">
      <c r="B85" s="32"/>
      <c r="C85" s="19" t="s">
        <v>348</v>
      </c>
      <c r="D85" s="20" t="s">
        <v>349</v>
      </c>
      <c r="E85" s="35">
        <v>420</v>
      </c>
      <c r="F85" s="35">
        <v>620</v>
      </c>
      <c r="G85" s="35">
        <v>330</v>
      </c>
      <c r="H85" s="35">
        <v>510</v>
      </c>
      <c r="I85" s="35"/>
      <c r="J85" s="35"/>
    </row>
    <row r="86" spans="2:10" x14ac:dyDescent="0.25">
      <c r="B86" s="32" t="s">
        <v>354</v>
      </c>
      <c r="C86" s="19" t="s">
        <v>355</v>
      </c>
      <c r="D86" s="20" t="s">
        <v>356</v>
      </c>
      <c r="E86" s="35"/>
      <c r="F86" s="35">
        <v>24819</v>
      </c>
      <c r="G86" s="35">
        <v>26901</v>
      </c>
      <c r="H86" s="35">
        <v>51251</v>
      </c>
      <c r="I86" s="35">
        <v>43508</v>
      </c>
      <c r="J86" s="35">
        <v>88516</v>
      </c>
    </row>
    <row r="87" spans="2:10" x14ac:dyDescent="0.25">
      <c r="B87" s="32"/>
      <c r="C87" s="19" t="s">
        <v>357</v>
      </c>
      <c r="D87" s="20" t="s">
        <v>358</v>
      </c>
      <c r="E87" s="35"/>
      <c r="F87" s="35">
        <v>750</v>
      </c>
      <c r="G87" s="35"/>
      <c r="H87" s="35"/>
      <c r="I87" s="35"/>
      <c r="J87" s="35"/>
    </row>
    <row r="88" spans="2:10" x14ac:dyDescent="0.25">
      <c r="B88" s="32"/>
      <c r="C88" s="19" t="s">
        <v>824</v>
      </c>
      <c r="D88" s="20" t="s">
        <v>825</v>
      </c>
      <c r="E88" s="35"/>
      <c r="F88" s="35">
        <v>6615</v>
      </c>
      <c r="G88" s="35"/>
      <c r="H88" s="35"/>
      <c r="I88" s="35"/>
      <c r="J88" s="35"/>
    </row>
    <row r="89" spans="2:10" x14ac:dyDescent="0.25">
      <c r="B89" s="32"/>
      <c r="C89" s="19" t="s">
        <v>966</v>
      </c>
      <c r="D89" s="20" t="s">
        <v>967</v>
      </c>
      <c r="E89" s="35"/>
      <c r="F89" s="35">
        <v>5694</v>
      </c>
      <c r="G89" s="35">
        <v>600</v>
      </c>
      <c r="H89" s="35">
        <v>2200</v>
      </c>
      <c r="I89" s="35">
        <v>2269</v>
      </c>
      <c r="J89" s="35"/>
    </row>
    <row r="90" spans="2:10" x14ac:dyDescent="0.25">
      <c r="B90" s="32"/>
      <c r="C90" s="19" t="s">
        <v>828</v>
      </c>
      <c r="D90" s="20" t="s">
        <v>829</v>
      </c>
      <c r="E90" s="35">
        <v>300</v>
      </c>
      <c r="F90" s="35">
        <v>660</v>
      </c>
      <c r="G90" s="35">
        <v>1260</v>
      </c>
      <c r="H90" s="35">
        <v>960</v>
      </c>
      <c r="I90" s="35"/>
      <c r="J90" s="35"/>
    </row>
    <row r="91" spans="2:10" x14ac:dyDescent="0.25">
      <c r="B91" s="32"/>
      <c r="C91" s="19" t="s">
        <v>359</v>
      </c>
      <c r="D91" s="20" t="s">
        <v>360</v>
      </c>
      <c r="E91" s="35"/>
      <c r="F91" s="35"/>
      <c r="G91" s="35">
        <v>16668</v>
      </c>
      <c r="H91" s="35">
        <v>63714</v>
      </c>
      <c r="I91" s="35">
        <v>7615</v>
      </c>
      <c r="J91" s="35">
        <v>1725</v>
      </c>
    </row>
    <row r="92" spans="2:10" x14ac:dyDescent="0.25">
      <c r="B92" s="32"/>
      <c r="C92" s="19" t="s">
        <v>363</v>
      </c>
      <c r="D92" s="20" t="s">
        <v>364</v>
      </c>
      <c r="E92" s="35">
        <v>3636</v>
      </c>
      <c r="F92" s="35">
        <v>5610</v>
      </c>
      <c r="G92" s="35">
        <v>1738</v>
      </c>
      <c r="H92" s="35">
        <v>8785</v>
      </c>
      <c r="I92" s="35">
        <v>4302</v>
      </c>
      <c r="J92" s="35">
        <v>3298</v>
      </c>
    </row>
    <row r="93" spans="2:10" x14ac:dyDescent="0.25">
      <c r="B93" s="32"/>
      <c r="C93" s="19" t="s">
        <v>367</v>
      </c>
      <c r="D93" s="20" t="s">
        <v>368</v>
      </c>
      <c r="E93" s="35"/>
      <c r="F93" s="35"/>
      <c r="G93" s="35"/>
      <c r="H93" s="35"/>
      <c r="I93" s="35">
        <v>430</v>
      </c>
      <c r="J93" s="35"/>
    </row>
    <row r="94" spans="2:10" x14ac:dyDescent="0.25">
      <c r="B94" s="32"/>
      <c r="C94" s="19" t="s">
        <v>834</v>
      </c>
      <c r="D94" s="20" t="s">
        <v>835</v>
      </c>
      <c r="E94" s="35">
        <v>4690</v>
      </c>
      <c r="F94" s="35"/>
      <c r="G94" s="35">
        <v>198</v>
      </c>
      <c r="H94" s="35">
        <v>104.04</v>
      </c>
      <c r="I94" s="35">
        <v>4000</v>
      </c>
      <c r="J94" s="35">
        <v>17500</v>
      </c>
    </row>
    <row r="95" spans="2:10" x14ac:dyDescent="0.25">
      <c r="B95" s="32"/>
      <c r="C95" s="19" t="s">
        <v>836</v>
      </c>
      <c r="D95" s="20" t="s">
        <v>837</v>
      </c>
      <c r="E95" s="35"/>
      <c r="F95" s="35">
        <v>200</v>
      </c>
      <c r="G95" s="35">
        <v>750</v>
      </c>
      <c r="H95" s="35">
        <v>546</v>
      </c>
      <c r="I95" s="35">
        <v>320</v>
      </c>
      <c r="J95" s="35">
        <v>415</v>
      </c>
    </row>
    <row r="96" spans="2:10" x14ac:dyDescent="0.25">
      <c r="B96" s="32"/>
      <c r="C96" s="19" t="s">
        <v>1018</v>
      </c>
      <c r="D96" s="20" t="s">
        <v>1019</v>
      </c>
      <c r="E96" s="35"/>
      <c r="F96" s="35">
        <v>1920</v>
      </c>
      <c r="G96" s="35">
        <v>3370</v>
      </c>
      <c r="H96" s="35">
        <v>22649.5</v>
      </c>
      <c r="I96" s="35">
        <v>30910</v>
      </c>
      <c r="J96" s="35"/>
    </row>
    <row r="97" spans="2:10" x14ac:dyDescent="0.25">
      <c r="B97" s="32"/>
      <c r="C97" s="19" t="s">
        <v>373</v>
      </c>
      <c r="D97" s="20" t="s">
        <v>374</v>
      </c>
      <c r="E97" s="35"/>
      <c r="F97" s="35">
        <v>250</v>
      </c>
      <c r="G97" s="35">
        <v>31875</v>
      </c>
      <c r="H97" s="35">
        <v>660</v>
      </c>
      <c r="I97" s="35">
        <v>1287</v>
      </c>
      <c r="J97" s="35"/>
    </row>
    <row r="98" spans="2:10" x14ac:dyDescent="0.25">
      <c r="B98" s="32"/>
      <c r="C98" s="19" t="s">
        <v>375</v>
      </c>
      <c r="D98" s="20" t="s">
        <v>376</v>
      </c>
      <c r="E98" s="35"/>
      <c r="F98" s="35"/>
      <c r="G98" s="35">
        <v>330</v>
      </c>
      <c r="H98" s="35">
        <v>1660</v>
      </c>
      <c r="I98" s="35">
        <v>2800</v>
      </c>
      <c r="J98" s="35">
        <v>1900</v>
      </c>
    </row>
    <row r="99" spans="2:10" x14ac:dyDescent="0.25">
      <c r="B99" s="32"/>
      <c r="C99" s="19" t="s">
        <v>1020</v>
      </c>
      <c r="D99" s="20" t="s">
        <v>1021</v>
      </c>
      <c r="E99" s="35">
        <v>150</v>
      </c>
      <c r="F99" s="35">
        <v>2058</v>
      </c>
      <c r="G99" s="35"/>
      <c r="H99" s="35">
        <v>905</v>
      </c>
      <c r="I99" s="35">
        <v>6436</v>
      </c>
      <c r="J99" s="35">
        <v>2318</v>
      </c>
    </row>
    <row r="100" spans="2:10" x14ac:dyDescent="0.25">
      <c r="B100" s="32"/>
      <c r="C100" s="19" t="s">
        <v>1022</v>
      </c>
      <c r="D100" s="20" t="s">
        <v>1023</v>
      </c>
      <c r="E100" s="35"/>
      <c r="F100" s="35"/>
      <c r="G100" s="35"/>
      <c r="H100" s="35"/>
      <c r="I100" s="35"/>
      <c r="J100" s="35">
        <v>2500</v>
      </c>
    </row>
    <row r="101" spans="2:10" x14ac:dyDescent="0.25">
      <c r="B101" s="32"/>
      <c r="C101" s="19" t="s">
        <v>840</v>
      </c>
      <c r="D101" s="20" t="s">
        <v>841</v>
      </c>
      <c r="E101" s="35"/>
      <c r="F101" s="35"/>
      <c r="G101" s="35">
        <v>5593</v>
      </c>
      <c r="H101" s="35"/>
      <c r="I101" s="35">
        <v>1624</v>
      </c>
      <c r="J101" s="35"/>
    </row>
    <row r="102" spans="2:10" x14ac:dyDescent="0.25">
      <c r="B102" s="32" t="s">
        <v>85</v>
      </c>
      <c r="C102" s="19" t="s">
        <v>379</v>
      </c>
      <c r="D102" s="20" t="s">
        <v>380</v>
      </c>
      <c r="E102" s="35"/>
      <c r="F102" s="35">
        <v>3627</v>
      </c>
      <c r="G102" s="35">
        <v>18156.3</v>
      </c>
      <c r="H102" s="35">
        <v>57438</v>
      </c>
      <c r="I102" s="35">
        <v>213281.7</v>
      </c>
      <c r="J102" s="35">
        <v>560915.54</v>
      </c>
    </row>
    <row r="103" spans="2:10" x14ac:dyDescent="0.25">
      <c r="B103" s="32"/>
      <c r="C103" s="19" t="s">
        <v>381</v>
      </c>
      <c r="D103" s="20" t="s">
        <v>382</v>
      </c>
      <c r="E103" s="35"/>
      <c r="F103" s="35"/>
      <c r="G103" s="35"/>
      <c r="H103" s="35">
        <v>62355</v>
      </c>
      <c r="I103" s="35">
        <v>42640.18</v>
      </c>
      <c r="J103" s="35">
        <v>6750.23</v>
      </c>
    </row>
    <row r="104" spans="2:10" x14ac:dyDescent="0.25">
      <c r="B104" s="32"/>
      <c r="C104" s="19" t="s">
        <v>1024</v>
      </c>
      <c r="D104" s="20" t="s">
        <v>1025</v>
      </c>
      <c r="E104" s="35"/>
      <c r="F104" s="35"/>
      <c r="G104" s="35"/>
      <c r="H104" s="35">
        <v>39500</v>
      </c>
      <c r="I104" s="35">
        <v>1848</v>
      </c>
      <c r="J104" s="35">
        <v>19456</v>
      </c>
    </row>
    <row r="105" spans="2:10" x14ac:dyDescent="0.25">
      <c r="B105" s="32"/>
      <c r="C105" s="19" t="s">
        <v>383</v>
      </c>
      <c r="D105" s="20" t="s">
        <v>384</v>
      </c>
      <c r="E105" s="35"/>
      <c r="F105" s="35"/>
      <c r="G105" s="35"/>
      <c r="H105" s="35">
        <v>1206</v>
      </c>
      <c r="I105" s="35">
        <v>3339</v>
      </c>
      <c r="J105" s="35">
        <v>164184</v>
      </c>
    </row>
    <row r="106" spans="2:10" x14ac:dyDescent="0.25">
      <c r="B106" s="32"/>
      <c r="C106" s="19" t="s">
        <v>844</v>
      </c>
      <c r="D106" s="20" t="s">
        <v>845</v>
      </c>
      <c r="E106" s="35">
        <v>2250</v>
      </c>
      <c r="F106" s="35">
        <v>85201</v>
      </c>
      <c r="G106" s="35">
        <v>84679</v>
      </c>
      <c r="H106" s="35">
        <v>23049</v>
      </c>
      <c r="I106" s="35">
        <v>594520.30000000005</v>
      </c>
      <c r="J106" s="35">
        <v>178369.68</v>
      </c>
    </row>
    <row r="107" spans="2:10" x14ac:dyDescent="0.25">
      <c r="B107" s="32"/>
      <c r="C107" s="19" t="s">
        <v>1026</v>
      </c>
      <c r="D107" s="20" t="s">
        <v>1027</v>
      </c>
      <c r="E107" s="35">
        <v>24345</v>
      </c>
      <c r="F107" s="35"/>
      <c r="G107" s="35"/>
      <c r="H107" s="35"/>
      <c r="I107" s="35"/>
      <c r="J107" s="35">
        <v>18449.45</v>
      </c>
    </row>
    <row r="108" spans="2:10" x14ac:dyDescent="0.25">
      <c r="B108" s="32"/>
      <c r="C108" s="19" t="s">
        <v>385</v>
      </c>
      <c r="D108" s="20" t="s">
        <v>386</v>
      </c>
      <c r="E108" s="35"/>
      <c r="F108" s="35">
        <v>1900</v>
      </c>
      <c r="G108" s="35">
        <v>1315</v>
      </c>
      <c r="H108" s="35">
        <v>2400</v>
      </c>
      <c r="I108" s="35">
        <v>1000</v>
      </c>
      <c r="J108" s="35"/>
    </row>
    <row r="109" spans="2:10" x14ac:dyDescent="0.25">
      <c r="B109" s="32"/>
      <c r="C109" s="19" t="s">
        <v>387</v>
      </c>
      <c r="D109" s="20" t="s">
        <v>388</v>
      </c>
      <c r="E109" s="35"/>
      <c r="F109" s="35"/>
      <c r="G109" s="35">
        <v>445</v>
      </c>
      <c r="H109" s="35">
        <v>54547</v>
      </c>
      <c r="I109" s="35">
        <v>149719</v>
      </c>
      <c r="J109" s="35">
        <v>46600</v>
      </c>
    </row>
    <row r="110" spans="2:10" x14ac:dyDescent="0.25">
      <c r="B110" s="32"/>
      <c r="C110" s="19" t="s">
        <v>389</v>
      </c>
      <c r="D110" s="20" t="s">
        <v>390</v>
      </c>
      <c r="E110" s="35"/>
      <c r="F110" s="35"/>
      <c r="G110" s="35">
        <v>155917.51999999999</v>
      </c>
      <c r="H110" s="35">
        <v>120408</v>
      </c>
      <c r="I110" s="35"/>
      <c r="J110" s="35">
        <v>48218</v>
      </c>
    </row>
    <row r="111" spans="2:10" x14ac:dyDescent="0.25">
      <c r="B111" s="32"/>
      <c r="C111" s="19" t="s">
        <v>391</v>
      </c>
      <c r="D111" s="20" t="s">
        <v>392</v>
      </c>
      <c r="E111" s="35"/>
      <c r="F111" s="35">
        <v>36426</v>
      </c>
      <c r="G111" s="35"/>
      <c r="H111" s="35"/>
      <c r="I111" s="35">
        <v>79802</v>
      </c>
      <c r="J111" s="35">
        <v>9878.67</v>
      </c>
    </row>
    <row r="112" spans="2:10" x14ac:dyDescent="0.25">
      <c r="B112" s="32"/>
      <c r="C112" s="19" t="s">
        <v>393</v>
      </c>
      <c r="D112" s="20" t="s">
        <v>394</v>
      </c>
      <c r="E112" s="35"/>
      <c r="F112" s="35">
        <v>25100</v>
      </c>
      <c r="G112" s="35">
        <v>28179</v>
      </c>
      <c r="H112" s="35"/>
      <c r="I112" s="35"/>
      <c r="J112" s="35"/>
    </row>
    <row r="113" spans="2:10" x14ac:dyDescent="0.25">
      <c r="B113" s="32"/>
      <c r="C113" s="19" t="s">
        <v>113</v>
      </c>
      <c r="D113" s="20" t="s">
        <v>114</v>
      </c>
      <c r="E113" s="35"/>
      <c r="F113" s="35"/>
      <c r="G113" s="35"/>
      <c r="H113" s="35"/>
      <c r="I113" s="35"/>
      <c r="J113" s="35">
        <v>81433.56</v>
      </c>
    </row>
    <row r="114" spans="2:10" x14ac:dyDescent="0.25">
      <c r="B114" s="32"/>
      <c r="C114" s="19" t="s">
        <v>846</v>
      </c>
      <c r="D114" s="20" t="s">
        <v>847</v>
      </c>
      <c r="E114" s="35"/>
      <c r="F114" s="35"/>
      <c r="G114" s="35"/>
      <c r="H114" s="35"/>
      <c r="I114" s="35"/>
      <c r="J114" s="35">
        <v>9863.5</v>
      </c>
    </row>
    <row r="115" spans="2:10" x14ac:dyDescent="0.25">
      <c r="B115" s="32"/>
      <c r="C115" s="19" t="s">
        <v>395</v>
      </c>
      <c r="D115" s="20" t="s">
        <v>396</v>
      </c>
      <c r="E115" s="35"/>
      <c r="F115" s="35"/>
      <c r="G115" s="35">
        <v>111563.47</v>
      </c>
      <c r="H115" s="35">
        <v>204147</v>
      </c>
      <c r="I115" s="35">
        <v>190881.36</v>
      </c>
      <c r="J115" s="35">
        <v>1572.73</v>
      </c>
    </row>
    <row r="116" spans="2:10" x14ac:dyDescent="0.25">
      <c r="B116" s="32"/>
      <c r="C116" s="19" t="s">
        <v>1028</v>
      </c>
      <c r="D116" s="20" t="s">
        <v>1029</v>
      </c>
      <c r="E116" s="35"/>
      <c r="F116" s="35"/>
      <c r="G116" s="35">
        <v>34279</v>
      </c>
      <c r="H116" s="35">
        <v>125162</v>
      </c>
      <c r="I116" s="35">
        <v>152592.25</v>
      </c>
      <c r="J116" s="35">
        <v>10191.08</v>
      </c>
    </row>
    <row r="117" spans="2:10" x14ac:dyDescent="0.25">
      <c r="B117" s="32"/>
      <c r="C117" s="19" t="s">
        <v>397</v>
      </c>
      <c r="D117" s="20" t="s">
        <v>398</v>
      </c>
      <c r="E117" s="35"/>
      <c r="F117" s="35">
        <v>754</v>
      </c>
      <c r="G117" s="35"/>
      <c r="H117" s="35">
        <v>978</v>
      </c>
      <c r="I117" s="35">
        <v>70071</v>
      </c>
      <c r="J117" s="35">
        <v>3880.8</v>
      </c>
    </row>
    <row r="118" spans="2:10" x14ac:dyDescent="0.25">
      <c r="B118" s="32"/>
      <c r="C118" s="19" t="s">
        <v>848</v>
      </c>
      <c r="D118" s="20" t="s">
        <v>849</v>
      </c>
      <c r="E118" s="35"/>
      <c r="F118" s="35"/>
      <c r="G118" s="35"/>
      <c r="H118" s="35"/>
      <c r="I118" s="35"/>
      <c r="J118" s="35">
        <v>2050</v>
      </c>
    </row>
    <row r="119" spans="2:10" x14ac:dyDescent="0.25">
      <c r="B119" s="32"/>
      <c r="C119" s="19" t="s">
        <v>399</v>
      </c>
      <c r="D119" s="20" t="s">
        <v>400</v>
      </c>
      <c r="E119" s="35">
        <v>33351</v>
      </c>
      <c r="F119" s="35">
        <v>45743</v>
      </c>
      <c r="G119" s="35">
        <v>14614</v>
      </c>
      <c r="H119" s="35">
        <v>89242</v>
      </c>
      <c r="I119" s="35">
        <v>11200</v>
      </c>
      <c r="J119" s="35">
        <v>5927</v>
      </c>
    </row>
    <row r="120" spans="2:10" x14ac:dyDescent="0.25">
      <c r="B120" s="32"/>
      <c r="C120" s="19" t="s">
        <v>403</v>
      </c>
      <c r="D120" s="20" t="s">
        <v>404</v>
      </c>
      <c r="E120" s="35"/>
      <c r="F120" s="35">
        <v>16199</v>
      </c>
      <c r="G120" s="35"/>
      <c r="H120" s="35">
        <v>22829</v>
      </c>
      <c r="I120" s="35">
        <v>21629</v>
      </c>
      <c r="J120" s="35"/>
    </row>
    <row r="121" spans="2:10" x14ac:dyDescent="0.25">
      <c r="B121" s="32"/>
      <c r="C121" s="19" t="s">
        <v>405</v>
      </c>
      <c r="D121" s="20" t="s">
        <v>406</v>
      </c>
      <c r="E121" s="35"/>
      <c r="F121" s="35"/>
      <c r="G121" s="35"/>
      <c r="H121" s="35">
        <v>25186</v>
      </c>
      <c r="I121" s="35">
        <v>24550</v>
      </c>
      <c r="J121" s="35">
        <v>240</v>
      </c>
    </row>
    <row r="122" spans="2:10" x14ac:dyDescent="0.25">
      <c r="B122" s="32" t="s">
        <v>100</v>
      </c>
      <c r="C122" s="19" t="s">
        <v>101</v>
      </c>
      <c r="D122" s="20" t="s">
        <v>102</v>
      </c>
      <c r="E122" s="35"/>
      <c r="F122" s="35">
        <v>2200</v>
      </c>
      <c r="G122" s="35">
        <v>98464</v>
      </c>
      <c r="H122" s="35">
        <v>314668</v>
      </c>
      <c r="I122" s="35">
        <v>321473</v>
      </c>
      <c r="J122" s="35">
        <v>195040.36</v>
      </c>
    </row>
    <row r="123" spans="2:10" x14ac:dyDescent="0.25">
      <c r="B123" s="32"/>
      <c r="C123" s="19" t="s">
        <v>1030</v>
      </c>
      <c r="D123" s="20" t="s">
        <v>1031</v>
      </c>
      <c r="E123" s="35"/>
      <c r="F123" s="35"/>
      <c r="G123" s="35"/>
      <c r="H123" s="35">
        <v>3992</v>
      </c>
      <c r="I123" s="35"/>
      <c r="J123" s="35"/>
    </row>
    <row r="124" spans="2:10" x14ac:dyDescent="0.25">
      <c r="B124" s="32"/>
      <c r="C124" s="19" t="s">
        <v>416</v>
      </c>
      <c r="D124" s="20" t="s">
        <v>417</v>
      </c>
      <c r="E124" s="35">
        <v>13350</v>
      </c>
      <c r="F124" s="35">
        <v>29177</v>
      </c>
      <c r="G124" s="35">
        <v>16814</v>
      </c>
      <c r="H124" s="35">
        <v>284075.66000000003</v>
      </c>
      <c r="I124" s="35">
        <v>44568</v>
      </c>
      <c r="J124" s="35">
        <v>94550</v>
      </c>
    </row>
    <row r="125" spans="2:10" x14ac:dyDescent="0.25">
      <c r="B125" s="32"/>
      <c r="C125" s="19" t="s">
        <v>418</v>
      </c>
      <c r="D125" s="20" t="s">
        <v>419</v>
      </c>
      <c r="E125" s="35">
        <v>15100</v>
      </c>
      <c r="F125" s="35">
        <v>14897</v>
      </c>
      <c r="G125" s="35">
        <v>6302</v>
      </c>
      <c r="H125" s="35">
        <v>10094</v>
      </c>
      <c r="I125" s="35">
        <v>9270</v>
      </c>
      <c r="J125" s="35">
        <v>3401</v>
      </c>
    </row>
    <row r="126" spans="2:10" x14ac:dyDescent="0.25">
      <c r="B126" s="32"/>
      <c r="C126" s="19" t="s">
        <v>420</v>
      </c>
      <c r="D126" s="20" t="s">
        <v>421</v>
      </c>
      <c r="E126" s="35"/>
      <c r="F126" s="35">
        <v>1000</v>
      </c>
      <c r="G126" s="35"/>
      <c r="H126" s="35">
        <v>1981</v>
      </c>
      <c r="I126" s="35">
        <v>2863</v>
      </c>
      <c r="J126" s="35"/>
    </row>
    <row r="127" spans="2:10" x14ac:dyDescent="0.25">
      <c r="B127" s="32"/>
      <c r="C127" s="19" t="s">
        <v>422</v>
      </c>
      <c r="D127" s="20" t="s">
        <v>423</v>
      </c>
      <c r="E127" s="35"/>
      <c r="F127" s="35"/>
      <c r="G127" s="35">
        <v>3000</v>
      </c>
      <c r="H127" s="35"/>
      <c r="I127" s="35">
        <v>11200</v>
      </c>
      <c r="J127" s="35"/>
    </row>
    <row r="128" spans="2:10" x14ac:dyDescent="0.25">
      <c r="B128" s="32"/>
      <c r="C128" s="19" t="s">
        <v>103</v>
      </c>
      <c r="D128" s="20" t="s">
        <v>104</v>
      </c>
      <c r="E128" s="35"/>
      <c r="F128" s="35">
        <v>760</v>
      </c>
      <c r="G128" s="35"/>
      <c r="H128" s="35">
        <v>2355</v>
      </c>
      <c r="I128" s="35">
        <v>1070</v>
      </c>
      <c r="J128" s="35"/>
    </row>
    <row r="129" spans="2:10" x14ac:dyDescent="0.25">
      <c r="B129" s="32"/>
      <c r="C129" s="19" t="s">
        <v>1032</v>
      </c>
      <c r="D129" s="20" t="s">
        <v>1033</v>
      </c>
      <c r="E129" s="35"/>
      <c r="F129" s="35">
        <v>5810</v>
      </c>
      <c r="G129" s="35"/>
      <c r="H129" s="35">
        <v>3536</v>
      </c>
      <c r="I129" s="35">
        <v>1590</v>
      </c>
      <c r="J129" s="35">
        <v>3535</v>
      </c>
    </row>
    <row r="130" spans="2:10" x14ac:dyDescent="0.25">
      <c r="B130" s="32"/>
      <c r="C130" s="19" t="s">
        <v>424</v>
      </c>
      <c r="D130" s="20" t="s">
        <v>425</v>
      </c>
      <c r="E130" s="35"/>
      <c r="F130" s="35"/>
      <c r="G130" s="35"/>
      <c r="H130" s="35"/>
      <c r="I130" s="35">
        <v>101785</v>
      </c>
      <c r="J130" s="35"/>
    </row>
    <row r="131" spans="2:10" x14ac:dyDescent="0.25">
      <c r="B131" s="32" t="s">
        <v>37</v>
      </c>
      <c r="C131" s="19" t="s">
        <v>968</v>
      </c>
      <c r="D131" s="20" t="s">
        <v>969</v>
      </c>
      <c r="E131" s="35"/>
      <c r="F131" s="35"/>
      <c r="G131" s="35">
        <v>87023</v>
      </c>
      <c r="H131" s="35">
        <v>168</v>
      </c>
      <c r="I131" s="35">
        <v>462</v>
      </c>
      <c r="J131" s="35"/>
    </row>
    <row r="132" spans="2:10" x14ac:dyDescent="0.25">
      <c r="B132" s="32"/>
      <c r="C132" s="19" t="s">
        <v>1034</v>
      </c>
      <c r="D132" s="20" t="s">
        <v>1035</v>
      </c>
      <c r="E132" s="35"/>
      <c r="F132" s="35">
        <v>1000</v>
      </c>
      <c r="G132" s="35"/>
      <c r="H132" s="35"/>
      <c r="I132" s="35"/>
      <c r="J132" s="35"/>
    </row>
    <row r="133" spans="2:10" x14ac:dyDescent="0.25">
      <c r="B133" s="32"/>
      <c r="C133" s="19" t="s">
        <v>434</v>
      </c>
      <c r="D133" s="20" t="s">
        <v>435</v>
      </c>
      <c r="E133" s="35"/>
      <c r="F133" s="35"/>
      <c r="G133" s="35">
        <v>13645</v>
      </c>
      <c r="H133" s="35"/>
      <c r="I133" s="35"/>
      <c r="J133" s="35"/>
    </row>
    <row r="134" spans="2:10" x14ac:dyDescent="0.25">
      <c r="B134" s="32"/>
      <c r="C134" s="19" t="s">
        <v>852</v>
      </c>
      <c r="D134" s="20" t="s">
        <v>853</v>
      </c>
      <c r="E134" s="35">
        <v>7397</v>
      </c>
      <c r="F134" s="35">
        <v>149106</v>
      </c>
      <c r="G134" s="35">
        <v>78123</v>
      </c>
      <c r="H134" s="35">
        <v>105264</v>
      </c>
      <c r="I134" s="35">
        <v>33911</v>
      </c>
      <c r="J134" s="35">
        <v>16582</v>
      </c>
    </row>
    <row r="135" spans="2:10" x14ac:dyDescent="0.25">
      <c r="B135" s="32"/>
      <c r="C135" s="19" t="s">
        <v>438</v>
      </c>
      <c r="D135" s="20" t="s">
        <v>439</v>
      </c>
      <c r="E135" s="35"/>
      <c r="F135" s="35">
        <v>20598</v>
      </c>
      <c r="G135" s="35"/>
      <c r="H135" s="35">
        <v>10086</v>
      </c>
      <c r="I135" s="35">
        <v>13302</v>
      </c>
      <c r="J135" s="35"/>
    </row>
    <row r="136" spans="2:10" x14ac:dyDescent="0.25">
      <c r="B136" s="32"/>
      <c r="C136" s="19" t="s">
        <v>442</v>
      </c>
      <c r="D136" s="20" t="s">
        <v>443</v>
      </c>
      <c r="E136" s="35">
        <v>115484</v>
      </c>
      <c r="F136" s="35">
        <v>137464</v>
      </c>
      <c r="G136" s="35"/>
      <c r="H136" s="35">
        <v>36833</v>
      </c>
      <c r="I136" s="35">
        <v>180357</v>
      </c>
      <c r="J136" s="35">
        <v>186500</v>
      </c>
    </row>
    <row r="137" spans="2:10" x14ac:dyDescent="0.25">
      <c r="B137" s="32"/>
      <c r="C137" s="19" t="s">
        <v>444</v>
      </c>
      <c r="D137" s="20" t="s">
        <v>445</v>
      </c>
      <c r="E137" s="35">
        <v>37250</v>
      </c>
      <c r="F137" s="35">
        <v>77146</v>
      </c>
      <c r="G137" s="35">
        <v>187807</v>
      </c>
      <c r="H137" s="35">
        <v>46030.400000000001</v>
      </c>
      <c r="I137" s="35">
        <v>35918.800000000003</v>
      </c>
      <c r="J137" s="35">
        <v>299</v>
      </c>
    </row>
    <row r="138" spans="2:10" x14ac:dyDescent="0.25">
      <c r="B138" s="32"/>
      <c r="C138" s="19" t="s">
        <v>1036</v>
      </c>
      <c r="D138" s="20" t="s">
        <v>1037</v>
      </c>
      <c r="E138" s="35">
        <v>37</v>
      </c>
      <c r="F138" s="35">
        <v>66</v>
      </c>
      <c r="G138" s="35">
        <v>528</v>
      </c>
      <c r="H138" s="35">
        <v>2160</v>
      </c>
      <c r="I138" s="35">
        <v>1862</v>
      </c>
      <c r="J138" s="35">
        <v>1038</v>
      </c>
    </row>
    <row r="139" spans="2:10" x14ac:dyDescent="0.25">
      <c r="B139" s="32"/>
      <c r="C139" s="19" t="s">
        <v>446</v>
      </c>
      <c r="D139" s="20" t="s">
        <v>447</v>
      </c>
      <c r="E139" s="35">
        <v>7180</v>
      </c>
      <c r="F139" s="35"/>
      <c r="G139" s="35"/>
      <c r="H139" s="35"/>
      <c r="I139" s="35"/>
      <c r="J139" s="35"/>
    </row>
    <row r="140" spans="2:10" x14ac:dyDescent="0.25">
      <c r="B140" s="32"/>
      <c r="C140" s="19" t="s">
        <v>448</v>
      </c>
      <c r="D140" s="20" t="s">
        <v>449</v>
      </c>
      <c r="E140" s="35"/>
      <c r="F140" s="35">
        <v>92810</v>
      </c>
      <c r="G140" s="35">
        <v>88325</v>
      </c>
      <c r="H140" s="35">
        <v>101160</v>
      </c>
      <c r="I140" s="35">
        <v>97832</v>
      </c>
      <c r="J140" s="35">
        <v>23777</v>
      </c>
    </row>
    <row r="141" spans="2:10" x14ac:dyDescent="0.25">
      <c r="B141" s="32"/>
      <c r="C141" s="19" t="s">
        <v>450</v>
      </c>
      <c r="D141" s="20" t="s">
        <v>451</v>
      </c>
      <c r="E141" s="35"/>
      <c r="F141" s="35">
        <v>8400</v>
      </c>
      <c r="G141" s="35">
        <v>4420</v>
      </c>
      <c r="H141" s="35">
        <v>950</v>
      </c>
      <c r="I141" s="35"/>
      <c r="J141" s="35"/>
    </row>
    <row r="142" spans="2:10" x14ac:dyDescent="0.25">
      <c r="B142" s="32"/>
      <c r="C142" s="19" t="s">
        <v>456</v>
      </c>
      <c r="D142" s="20" t="s">
        <v>457</v>
      </c>
      <c r="E142" s="35"/>
      <c r="F142" s="35">
        <v>1835</v>
      </c>
      <c r="G142" s="35"/>
      <c r="H142" s="35"/>
      <c r="I142" s="35"/>
      <c r="J142" s="35"/>
    </row>
    <row r="143" spans="2:10" x14ac:dyDescent="0.25">
      <c r="B143" s="32"/>
      <c r="C143" s="19" t="s">
        <v>458</v>
      </c>
      <c r="D143" s="20" t="s">
        <v>459</v>
      </c>
      <c r="E143" s="35">
        <v>115</v>
      </c>
      <c r="F143" s="35">
        <v>1188</v>
      </c>
      <c r="G143" s="35"/>
      <c r="H143" s="35"/>
      <c r="I143" s="35"/>
      <c r="J143" s="35"/>
    </row>
    <row r="144" spans="2:10" x14ac:dyDescent="0.25">
      <c r="B144" s="32"/>
      <c r="C144" s="19" t="s">
        <v>1038</v>
      </c>
      <c r="D144" s="20" t="s">
        <v>1039</v>
      </c>
      <c r="E144" s="35"/>
      <c r="F144" s="35">
        <v>76998</v>
      </c>
      <c r="G144" s="35">
        <v>33575</v>
      </c>
      <c r="H144" s="35">
        <v>15358</v>
      </c>
      <c r="I144" s="35">
        <v>10274</v>
      </c>
      <c r="J144" s="35">
        <v>378</v>
      </c>
    </row>
    <row r="145" spans="2:10" x14ac:dyDescent="0.25">
      <c r="B145" s="32"/>
      <c r="C145" s="19" t="s">
        <v>1040</v>
      </c>
      <c r="D145" s="20" t="s">
        <v>1041</v>
      </c>
      <c r="E145" s="35">
        <v>6690</v>
      </c>
      <c r="F145" s="35">
        <v>9080</v>
      </c>
      <c r="G145" s="35">
        <v>18446</v>
      </c>
      <c r="H145" s="35"/>
      <c r="I145" s="35">
        <v>4300</v>
      </c>
      <c r="J145" s="35"/>
    </row>
    <row r="146" spans="2:10" x14ac:dyDescent="0.25">
      <c r="B146" s="32"/>
      <c r="C146" s="19" t="s">
        <v>1042</v>
      </c>
      <c r="D146" s="20" t="s">
        <v>1043</v>
      </c>
      <c r="E146" s="35"/>
      <c r="F146" s="35">
        <v>44365</v>
      </c>
      <c r="G146" s="35"/>
      <c r="H146" s="35"/>
      <c r="I146" s="35"/>
      <c r="J146" s="35"/>
    </row>
    <row r="147" spans="2:10" x14ac:dyDescent="0.25">
      <c r="B147" s="32"/>
      <c r="C147" s="19" t="s">
        <v>462</v>
      </c>
      <c r="D147" s="20" t="s">
        <v>463</v>
      </c>
      <c r="E147" s="35"/>
      <c r="F147" s="35">
        <v>5969</v>
      </c>
      <c r="G147" s="35">
        <v>9477</v>
      </c>
      <c r="H147" s="35">
        <v>10490</v>
      </c>
      <c r="I147" s="35">
        <v>9138</v>
      </c>
      <c r="J147" s="35">
        <v>12438</v>
      </c>
    </row>
    <row r="148" spans="2:10" x14ac:dyDescent="0.25">
      <c r="B148" s="32"/>
      <c r="C148" s="19" t="s">
        <v>1044</v>
      </c>
      <c r="D148" s="20" t="s">
        <v>1045</v>
      </c>
      <c r="E148" s="35">
        <v>15227</v>
      </c>
      <c r="F148" s="35"/>
      <c r="G148" s="35"/>
      <c r="H148" s="35"/>
      <c r="I148" s="35"/>
      <c r="J148" s="35"/>
    </row>
    <row r="149" spans="2:10" x14ac:dyDescent="0.25">
      <c r="B149" s="32"/>
      <c r="C149" s="19" t="s">
        <v>476</v>
      </c>
      <c r="D149" s="20" t="s">
        <v>477</v>
      </c>
      <c r="E149" s="35">
        <v>7600</v>
      </c>
      <c r="F149" s="35">
        <v>3200</v>
      </c>
      <c r="G149" s="35">
        <v>6985</v>
      </c>
      <c r="H149" s="35">
        <v>3600</v>
      </c>
      <c r="I149" s="35"/>
      <c r="J149" s="35">
        <v>6612</v>
      </c>
    </row>
    <row r="150" spans="2:10" x14ac:dyDescent="0.25">
      <c r="B150" s="32"/>
      <c r="C150" s="19" t="s">
        <v>478</v>
      </c>
      <c r="D150" s="20" t="s">
        <v>479</v>
      </c>
      <c r="E150" s="35">
        <v>11443</v>
      </c>
      <c r="F150" s="35">
        <v>58379</v>
      </c>
      <c r="G150" s="35">
        <v>27662</v>
      </c>
      <c r="H150" s="35">
        <v>98472.82</v>
      </c>
      <c r="I150" s="35">
        <v>12867.04</v>
      </c>
      <c r="J150" s="35">
        <v>4243.03</v>
      </c>
    </row>
    <row r="151" spans="2:10" x14ac:dyDescent="0.25">
      <c r="B151" s="32"/>
      <c r="C151" s="19" t="s">
        <v>480</v>
      </c>
      <c r="D151" s="20" t="s">
        <v>481</v>
      </c>
      <c r="E151" s="35"/>
      <c r="F151" s="35">
        <v>1030</v>
      </c>
      <c r="G151" s="35">
        <v>2078</v>
      </c>
      <c r="H151" s="35">
        <v>1903</v>
      </c>
      <c r="I151" s="35">
        <v>1256</v>
      </c>
      <c r="J151" s="35"/>
    </row>
    <row r="152" spans="2:10" x14ac:dyDescent="0.25">
      <c r="B152" s="32"/>
      <c r="C152" s="19" t="s">
        <v>482</v>
      </c>
      <c r="D152" s="20" t="s">
        <v>483</v>
      </c>
      <c r="E152" s="35">
        <v>896157</v>
      </c>
      <c r="F152" s="35">
        <v>1565286.5</v>
      </c>
      <c r="G152" s="35">
        <v>1558037</v>
      </c>
      <c r="H152" s="35">
        <v>1940847</v>
      </c>
      <c r="I152" s="35">
        <v>1789877.5</v>
      </c>
      <c r="J152" s="35">
        <v>783971.36</v>
      </c>
    </row>
    <row r="153" spans="2:10" x14ac:dyDescent="0.25">
      <c r="B153" s="32"/>
      <c r="C153" s="19" t="s">
        <v>486</v>
      </c>
      <c r="D153" s="20" t="s">
        <v>487</v>
      </c>
      <c r="E153" s="35">
        <v>14426</v>
      </c>
      <c r="F153" s="35"/>
      <c r="G153" s="35">
        <v>123886</v>
      </c>
      <c r="H153" s="35">
        <v>39523</v>
      </c>
      <c r="I153" s="35">
        <v>3024</v>
      </c>
      <c r="J153" s="35">
        <v>5870</v>
      </c>
    </row>
    <row r="154" spans="2:10" x14ac:dyDescent="0.25">
      <c r="B154" s="32"/>
      <c r="C154" s="19" t="s">
        <v>488</v>
      </c>
      <c r="D154" s="20" t="s">
        <v>489</v>
      </c>
      <c r="E154" s="35">
        <v>1560</v>
      </c>
      <c r="F154" s="35">
        <v>4425</v>
      </c>
      <c r="G154" s="35">
        <v>1050</v>
      </c>
      <c r="H154" s="35">
        <v>280</v>
      </c>
      <c r="I154" s="35">
        <v>1020</v>
      </c>
      <c r="J154" s="35">
        <v>450</v>
      </c>
    </row>
    <row r="155" spans="2:10" x14ac:dyDescent="0.25">
      <c r="B155" s="32"/>
      <c r="C155" s="19" t="s">
        <v>860</v>
      </c>
      <c r="D155" s="20" t="s">
        <v>861</v>
      </c>
      <c r="E155" s="35"/>
      <c r="F155" s="35">
        <v>1060</v>
      </c>
      <c r="G155" s="35">
        <v>550</v>
      </c>
      <c r="H155" s="35">
        <v>960</v>
      </c>
      <c r="I155" s="35"/>
      <c r="J155" s="35"/>
    </row>
    <row r="156" spans="2:10" x14ac:dyDescent="0.25">
      <c r="B156" s="32"/>
      <c r="C156" s="19" t="s">
        <v>1046</v>
      </c>
      <c r="D156" s="20" t="s">
        <v>1047</v>
      </c>
      <c r="E156" s="35"/>
      <c r="F156" s="35">
        <v>490</v>
      </c>
      <c r="G156" s="35"/>
      <c r="H156" s="35">
        <v>2499</v>
      </c>
      <c r="I156" s="35"/>
      <c r="J156" s="35"/>
    </row>
    <row r="157" spans="2:10" x14ac:dyDescent="0.25">
      <c r="B157" s="32"/>
      <c r="C157" s="19" t="s">
        <v>970</v>
      </c>
      <c r="D157" s="20" t="s">
        <v>971</v>
      </c>
      <c r="E157" s="35"/>
      <c r="F157" s="35"/>
      <c r="G157" s="35"/>
      <c r="H157" s="35">
        <v>580</v>
      </c>
      <c r="I157" s="35"/>
      <c r="J157" s="35"/>
    </row>
    <row r="158" spans="2:10" x14ac:dyDescent="0.25">
      <c r="B158" s="32"/>
      <c r="C158" s="19" t="s">
        <v>972</v>
      </c>
      <c r="D158" s="20" t="s">
        <v>973</v>
      </c>
      <c r="E158" s="35"/>
      <c r="F158" s="35">
        <v>0</v>
      </c>
      <c r="G158" s="35"/>
      <c r="H158" s="35">
        <v>38148</v>
      </c>
      <c r="I158" s="35">
        <v>26390</v>
      </c>
      <c r="J158" s="35"/>
    </row>
    <row r="159" spans="2:10" x14ac:dyDescent="0.25">
      <c r="B159" s="32"/>
      <c r="C159" s="19" t="s">
        <v>492</v>
      </c>
      <c r="D159" s="20" t="s">
        <v>493</v>
      </c>
      <c r="E159" s="35">
        <v>24628</v>
      </c>
      <c r="F159" s="35"/>
      <c r="G159" s="35">
        <v>2100</v>
      </c>
      <c r="H159" s="35">
        <v>13789</v>
      </c>
      <c r="I159" s="35">
        <v>10558</v>
      </c>
      <c r="J159" s="35">
        <v>6536</v>
      </c>
    </row>
    <row r="160" spans="2:10" x14ac:dyDescent="0.25">
      <c r="B160" s="32"/>
      <c r="C160" s="19" t="s">
        <v>86</v>
      </c>
      <c r="D160" s="20" t="s">
        <v>87</v>
      </c>
      <c r="E160" s="35"/>
      <c r="F160" s="35">
        <v>43442</v>
      </c>
      <c r="G160" s="35">
        <v>57158</v>
      </c>
      <c r="H160" s="35">
        <v>87632</v>
      </c>
      <c r="I160" s="35">
        <v>85538</v>
      </c>
      <c r="J160" s="35">
        <v>12556</v>
      </c>
    </row>
    <row r="161" spans="2:10" x14ac:dyDescent="0.25">
      <c r="B161" s="32"/>
      <c r="C161" s="19" t="s">
        <v>78</v>
      </c>
      <c r="D161" s="20" t="s">
        <v>79</v>
      </c>
      <c r="E161" s="35"/>
      <c r="F161" s="35"/>
      <c r="G161" s="35"/>
      <c r="H161" s="35"/>
      <c r="I161" s="35"/>
      <c r="J161" s="35">
        <v>298</v>
      </c>
    </row>
    <row r="162" spans="2:10" x14ac:dyDescent="0.25">
      <c r="B162" s="32"/>
      <c r="C162" s="19" t="s">
        <v>1048</v>
      </c>
      <c r="D162" s="20" t="s">
        <v>1049</v>
      </c>
      <c r="E162" s="35"/>
      <c r="F162" s="35">
        <v>744</v>
      </c>
      <c r="G162" s="35"/>
      <c r="H162" s="35"/>
      <c r="I162" s="35"/>
      <c r="J162" s="35"/>
    </row>
    <row r="163" spans="2:10" x14ac:dyDescent="0.25">
      <c r="B163" s="32"/>
      <c r="C163" s="19" t="s">
        <v>494</v>
      </c>
      <c r="D163" s="20" t="s">
        <v>495</v>
      </c>
      <c r="E163" s="35"/>
      <c r="F163" s="35"/>
      <c r="G163" s="35">
        <v>11300</v>
      </c>
      <c r="H163" s="35">
        <v>47970</v>
      </c>
      <c r="I163" s="35">
        <v>36840.199999999997</v>
      </c>
      <c r="J163" s="35">
        <v>18206.650000000001</v>
      </c>
    </row>
    <row r="164" spans="2:10" x14ac:dyDescent="0.25">
      <c r="B164" s="32"/>
      <c r="C164" s="19" t="s">
        <v>1050</v>
      </c>
      <c r="D164" s="20" t="s">
        <v>1051</v>
      </c>
      <c r="E164" s="35">
        <v>19818</v>
      </c>
      <c r="F164" s="35"/>
      <c r="G164" s="35">
        <v>4760</v>
      </c>
      <c r="H164" s="35">
        <v>3350</v>
      </c>
      <c r="I164" s="35">
        <v>3000</v>
      </c>
      <c r="J164" s="35">
        <v>1600</v>
      </c>
    </row>
    <row r="165" spans="2:10" x14ac:dyDescent="0.25">
      <c r="B165" s="32"/>
      <c r="C165" s="19" t="s">
        <v>496</v>
      </c>
      <c r="D165" s="20" t="s">
        <v>497</v>
      </c>
      <c r="E165" s="35">
        <v>57697</v>
      </c>
      <c r="F165" s="35">
        <v>414423</v>
      </c>
      <c r="G165" s="35">
        <v>274570</v>
      </c>
      <c r="H165" s="35">
        <v>314242</v>
      </c>
      <c r="I165" s="35">
        <v>295846</v>
      </c>
      <c r="J165" s="35">
        <v>286340.40000000002</v>
      </c>
    </row>
    <row r="166" spans="2:10" x14ac:dyDescent="0.25">
      <c r="B166" s="32"/>
      <c r="C166" s="19" t="s">
        <v>866</v>
      </c>
      <c r="D166" s="20" t="s">
        <v>867</v>
      </c>
      <c r="E166" s="35"/>
      <c r="F166" s="35"/>
      <c r="G166" s="35">
        <v>7030</v>
      </c>
      <c r="H166" s="35">
        <v>4815</v>
      </c>
      <c r="I166" s="35">
        <v>2620</v>
      </c>
      <c r="J166" s="35">
        <v>4020</v>
      </c>
    </row>
    <row r="167" spans="2:10" x14ac:dyDescent="0.25">
      <c r="B167" s="32"/>
      <c r="C167" s="19" t="s">
        <v>1052</v>
      </c>
      <c r="D167" s="20" t="s">
        <v>1053</v>
      </c>
      <c r="E167" s="35">
        <v>120</v>
      </c>
      <c r="F167" s="35">
        <v>540</v>
      </c>
      <c r="G167" s="35">
        <v>525</v>
      </c>
      <c r="H167" s="35"/>
      <c r="I167" s="35"/>
      <c r="J167" s="35"/>
    </row>
    <row r="168" spans="2:10" x14ac:dyDescent="0.25">
      <c r="B168" s="32"/>
      <c r="C168" s="19" t="s">
        <v>498</v>
      </c>
      <c r="D168" s="20" t="s">
        <v>499</v>
      </c>
      <c r="E168" s="35">
        <v>6575</v>
      </c>
      <c r="F168" s="35">
        <v>63986</v>
      </c>
      <c r="G168" s="35">
        <v>119776</v>
      </c>
      <c r="H168" s="35">
        <v>167018.53</v>
      </c>
      <c r="I168" s="35">
        <v>86632.12</v>
      </c>
      <c r="J168" s="35">
        <v>62962.42</v>
      </c>
    </row>
    <row r="169" spans="2:10" x14ac:dyDescent="0.25">
      <c r="B169" s="32"/>
      <c r="C169" s="19" t="s">
        <v>502</v>
      </c>
      <c r="D169" s="20" t="s">
        <v>503</v>
      </c>
      <c r="E169" s="35"/>
      <c r="F169" s="35"/>
      <c r="G169" s="35"/>
      <c r="H169" s="35"/>
      <c r="I169" s="35"/>
      <c r="J169" s="35">
        <v>2415</v>
      </c>
    </row>
    <row r="170" spans="2:10" x14ac:dyDescent="0.25">
      <c r="B170" s="32"/>
      <c r="C170" s="19" t="s">
        <v>1054</v>
      </c>
      <c r="D170" s="20" t="s">
        <v>1055</v>
      </c>
      <c r="E170" s="35">
        <v>9168</v>
      </c>
      <c r="F170" s="35"/>
      <c r="G170" s="35">
        <v>4709</v>
      </c>
      <c r="H170" s="35">
        <v>1300</v>
      </c>
      <c r="I170" s="35">
        <v>1150</v>
      </c>
      <c r="J170" s="35">
        <v>750</v>
      </c>
    </row>
    <row r="171" spans="2:10" x14ac:dyDescent="0.25">
      <c r="B171" s="32"/>
      <c r="C171" s="19" t="s">
        <v>504</v>
      </c>
      <c r="D171" s="20" t="s">
        <v>505</v>
      </c>
      <c r="E171" s="35"/>
      <c r="F171" s="35"/>
      <c r="G171" s="35">
        <v>10378</v>
      </c>
      <c r="H171" s="35"/>
      <c r="I171" s="35">
        <v>7251.5</v>
      </c>
      <c r="J171" s="35">
        <v>7830</v>
      </c>
    </row>
    <row r="172" spans="2:10" x14ac:dyDescent="0.25">
      <c r="B172" s="32"/>
      <c r="C172" s="19" t="s">
        <v>1056</v>
      </c>
      <c r="D172" s="20" t="s">
        <v>1057</v>
      </c>
      <c r="E172" s="35"/>
      <c r="F172" s="35"/>
      <c r="G172" s="35"/>
      <c r="H172" s="35"/>
      <c r="I172" s="35">
        <v>3000</v>
      </c>
      <c r="J172" s="35">
        <v>3700</v>
      </c>
    </row>
    <row r="173" spans="2:10" x14ac:dyDescent="0.25">
      <c r="B173" s="32"/>
      <c r="C173" s="19" t="s">
        <v>1058</v>
      </c>
      <c r="D173" s="20" t="s">
        <v>1059</v>
      </c>
      <c r="E173" s="35"/>
      <c r="F173" s="35">
        <v>950</v>
      </c>
      <c r="G173" s="35">
        <v>650</v>
      </c>
      <c r="H173" s="35">
        <v>300</v>
      </c>
      <c r="I173" s="35"/>
      <c r="J173" s="35"/>
    </row>
    <row r="174" spans="2:10" x14ac:dyDescent="0.25">
      <c r="B174" s="32"/>
      <c r="C174" s="19" t="s">
        <v>506</v>
      </c>
      <c r="D174" s="20" t="s">
        <v>507</v>
      </c>
      <c r="E174" s="35">
        <v>1080</v>
      </c>
      <c r="F174" s="35">
        <v>1599</v>
      </c>
      <c r="G174" s="35">
        <v>4855</v>
      </c>
      <c r="H174" s="35">
        <v>2880</v>
      </c>
      <c r="I174" s="35">
        <v>7296</v>
      </c>
      <c r="J174" s="35">
        <v>9393</v>
      </c>
    </row>
    <row r="175" spans="2:10" x14ac:dyDescent="0.25">
      <c r="B175" s="32"/>
      <c r="C175" s="19" t="s">
        <v>512</v>
      </c>
      <c r="D175" s="20" t="s">
        <v>513</v>
      </c>
      <c r="E175" s="35"/>
      <c r="F175" s="35">
        <v>44496.62</v>
      </c>
      <c r="G175" s="35">
        <v>19440</v>
      </c>
      <c r="H175" s="35">
        <v>37004</v>
      </c>
      <c r="I175" s="35">
        <v>35848.979999999996</v>
      </c>
      <c r="J175" s="35">
        <v>14286.84</v>
      </c>
    </row>
    <row r="176" spans="2:10" x14ac:dyDescent="0.25">
      <c r="B176" s="32" t="s">
        <v>514</v>
      </c>
      <c r="C176" s="19" t="s">
        <v>515</v>
      </c>
      <c r="D176" s="20" t="s">
        <v>516</v>
      </c>
      <c r="E176" s="35"/>
      <c r="F176" s="35"/>
      <c r="G176" s="35">
        <v>7000</v>
      </c>
      <c r="H176" s="35"/>
      <c r="I176" s="35"/>
      <c r="J176" s="35"/>
    </row>
    <row r="177" spans="2:10" x14ac:dyDescent="0.25">
      <c r="B177" s="32" t="s">
        <v>872</v>
      </c>
      <c r="C177" s="19" t="s">
        <v>873</v>
      </c>
      <c r="D177" s="20" t="s">
        <v>874</v>
      </c>
      <c r="E177" s="35"/>
      <c r="F177" s="35"/>
      <c r="G177" s="35"/>
      <c r="H177" s="35"/>
      <c r="I177" s="35">
        <v>10000</v>
      </c>
      <c r="J177" s="35">
        <v>6624</v>
      </c>
    </row>
    <row r="178" spans="2:10" x14ac:dyDescent="0.25">
      <c r="B178" s="32" t="s">
        <v>38</v>
      </c>
      <c r="C178" s="19" t="s">
        <v>39</v>
      </c>
      <c r="D178" s="20" t="s">
        <v>40</v>
      </c>
      <c r="E178" s="35">
        <v>7515</v>
      </c>
      <c r="F178" s="35">
        <v>37884</v>
      </c>
      <c r="G178" s="35">
        <v>36813</v>
      </c>
      <c r="H178" s="35">
        <v>31332</v>
      </c>
      <c r="I178" s="35">
        <v>12201</v>
      </c>
      <c r="J178" s="35">
        <v>20619</v>
      </c>
    </row>
    <row r="179" spans="2:10" x14ac:dyDescent="0.25">
      <c r="B179" s="32"/>
      <c r="C179" s="19" t="s">
        <v>1060</v>
      </c>
      <c r="D179" s="20" t="s">
        <v>1061</v>
      </c>
      <c r="E179" s="35"/>
      <c r="F179" s="35"/>
      <c r="G179" s="35">
        <v>270</v>
      </c>
      <c r="H179" s="35">
        <v>325</v>
      </c>
      <c r="I179" s="35"/>
      <c r="J179" s="35"/>
    </row>
    <row r="180" spans="2:10" x14ac:dyDescent="0.25">
      <c r="B180" s="32"/>
      <c r="C180" s="19" t="s">
        <v>875</v>
      </c>
      <c r="D180" s="20" t="s">
        <v>876</v>
      </c>
      <c r="E180" s="35"/>
      <c r="F180" s="35">
        <v>1276</v>
      </c>
      <c r="G180" s="35">
        <v>2449</v>
      </c>
      <c r="H180" s="35">
        <v>1613</v>
      </c>
      <c r="I180" s="35"/>
      <c r="J180" s="35"/>
    </row>
    <row r="181" spans="2:10" x14ac:dyDescent="0.25">
      <c r="B181" s="32"/>
      <c r="C181" s="19" t="s">
        <v>521</v>
      </c>
      <c r="D181" s="20" t="s">
        <v>522</v>
      </c>
      <c r="E181" s="35"/>
      <c r="F181" s="35"/>
      <c r="G181" s="35"/>
      <c r="H181" s="35"/>
      <c r="I181" s="35">
        <v>655</v>
      </c>
      <c r="J181" s="35"/>
    </row>
    <row r="182" spans="2:10" x14ac:dyDescent="0.25">
      <c r="B182" s="32"/>
      <c r="C182" s="19" t="s">
        <v>523</v>
      </c>
      <c r="D182" s="20" t="s">
        <v>524</v>
      </c>
      <c r="E182" s="35"/>
      <c r="F182" s="35"/>
      <c r="G182" s="35"/>
      <c r="H182" s="35"/>
      <c r="I182" s="35"/>
      <c r="J182" s="35">
        <v>5514</v>
      </c>
    </row>
    <row r="183" spans="2:10" x14ac:dyDescent="0.25">
      <c r="B183" s="32"/>
      <c r="C183" s="19" t="s">
        <v>115</v>
      </c>
      <c r="D183" s="20" t="s">
        <v>116</v>
      </c>
      <c r="E183" s="35"/>
      <c r="F183" s="35">
        <v>14392</v>
      </c>
      <c r="G183" s="35">
        <v>8222</v>
      </c>
      <c r="H183" s="35">
        <v>30535</v>
      </c>
      <c r="I183" s="35">
        <v>5480</v>
      </c>
      <c r="J183" s="35">
        <v>10065</v>
      </c>
    </row>
    <row r="184" spans="2:10" x14ac:dyDescent="0.25">
      <c r="B184" s="32"/>
      <c r="C184" s="19" t="s">
        <v>41</v>
      </c>
      <c r="D184" s="20" t="s">
        <v>42</v>
      </c>
      <c r="E184" s="35">
        <v>5061</v>
      </c>
      <c r="F184" s="35">
        <v>13849</v>
      </c>
      <c r="G184" s="35">
        <v>4435</v>
      </c>
      <c r="H184" s="35">
        <v>7055</v>
      </c>
      <c r="I184" s="35">
        <v>9062</v>
      </c>
      <c r="J184" s="35">
        <v>33927</v>
      </c>
    </row>
    <row r="185" spans="2:10" x14ac:dyDescent="0.25">
      <c r="B185" s="32"/>
      <c r="C185" s="19" t="s">
        <v>533</v>
      </c>
      <c r="D185" s="20" t="s">
        <v>534</v>
      </c>
      <c r="E185" s="35">
        <v>3387</v>
      </c>
      <c r="F185" s="35">
        <v>13822</v>
      </c>
      <c r="G185" s="35">
        <v>117</v>
      </c>
      <c r="H185" s="35">
        <v>1797</v>
      </c>
      <c r="I185" s="35">
        <v>14920</v>
      </c>
      <c r="J185" s="35">
        <v>29700</v>
      </c>
    </row>
    <row r="186" spans="2:10" x14ac:dyDescent="0.25">
      <c r="B186" s="32" t="s">
        <v>537</v>
      </c>
      <c r="C186" s="19" t="s">
        <v>538</v>
      </c>
      <c r="D186" s="20" t="s">
        <v>539</v>
      </c>
      <c r="E186" s="35"/>
      <c r="F186" s="35"/>
      <c r="G186" s="35">
        <v>2000</v>
      </c>
      <c r="H186" s="35">
        <v>8070</v>
      </c>
      <c r="I186" s="35">
        <v>304</v>
      </c>
      <c r="J186" s="35">
        <v>13537</v>
      </c>
    </row>
    <row r="187" spans="2:10" x14ac:dyDescent="0.25">
      <c r="B187" s="32"/>
      <c r="C187" s="19" t="s">
        <v>540</v>
      </c>
      <c r="D187" s="20" t="s">
        <v>541</v>
      </c>
      <c r="E187" s="35">
        <v>4197</v>
      </c>
      <c r="F187" s="35">
        <v>20912</v>
      </c>
      <c r="G187" s="35">
        <v>5879.6</v>
      </c>
      <c r="H187" s="35"/>
      <c r="I187" s="35">
        <v>27700.31</v>
      </c>
      <c r="J187" s="35">
        <v>2773.4</v>
      </c>
    </row>
    <row r="188" spans="2:10" x14ac:dyDescent="0.25">
      <c r="B188" s="32"/>
      <c r="C188" s="19" t="s">
        <v>542</v>
      </c>
      <c r="D188" s="20" t="s">
        <v>543</v>
      </c>
      <c r="E188" s="35"/>
      <c r="F188" s="35"/>
      <c r="G188" s="35"/>
      <c r="H188" s="35"/>
      <c r="I188" s="35">
        <v>4295</v>
      </c>
      <c r="J188" s="35">
        <v>5207</v>
      </c>
    </row>
    <row r="189" spans="2:10" x14ac:dyDescent="0.25">
      <c r="B189" s="32"/>
      <c r="C189" s="19" t="s">
        <v>1121</v>
      </c>
      <c r="D189" s="20" t="s">
        <v>1122</v>
      </c>
      <c r="E189" s="35">
        <v>1708</v>
      </c>
      <c r="F189" s="35">
        <v>35272</v>
      </c>
      <c r="G189" s="35">
        <v>11113</v>
      </c>
      <c r="H189" s="35">
        <v>1916</v>
      </c>
      <c r="I189" s="35"/>
      <c r="J189" s="35"/>
    </row>
    <row r="190" spans="2:10" x14ac:dyDescent="0.25">
      <c r="B190" s="32"/>
      <c r="C190" s="19" t="s">
        <v>546</v>
      </c>
      <c r="D190" s="20" t="s">
        <v>547</v>
      </c>
      <c r="E190" s="35"/>
      <c r="F190" s="35">
        <v>956</v>
      </c>
      <c r="G190" s="35"/>
      <c r="H190" s="35">
        <v>14983</v>
      </c>
      <c r="I190" s="35"/>
      <c r="J190" s="35">
        <v>2175</v>
      </c>
    </row>
    <row r="191" spans="2:10" x14ac:dyDescent="0.25">
      <c r="B191" s="32"/>
      <c r="C191" s="19" t="s">
        <v>974</v>
      </c>
      <c r="D191" s="20" t="s">
        <v>975</v>
      </c>
      <c r="E191" s="35"/>
      <c r="F191" s="35"/>
      <c r="G191" s="35"/>
      <c r="H191" s="35">
        <v>10185</v>
      </c>
      <c r="I191" s="35">
        <v>7569</v>
      </c>
      <c r="J191" s="35"/>
    </row>
    <row r="192" spans="2:10" x14ac:dyDescent="0.25">
      <c r="B192" s="32" t="s">
        <v>164</v>
      </c>
      <c r="C192" s="19" t="s">
        <v>548</v>
      </c>
      <c r="D192" s="20" t="s">
        <v>549</v>
      </c>
      <c r="E192" s="35">
        <v>11921</v>
      </c>
      <c r="F192" s="35">
        <v>37613</v>
      </c>
      <c r="G192" s="35">
        <v>31160</v>
      </c>
      <c r="H192" s="35">
        <v>187104</v>
      </c>
      <c r="I192" s="35">
        <v>126472</v>
      </c>
      <c r="J192" s="35">
        <v>90947.9</v>
      </c>
    </row>
    <row r="193" spans="2:10" x14ac:dyDescent="0.25">
      <c r="B193" s="32"/>
      <c r="C193" s="19" t="s">
        <v>552</v>
      </c>
      <c r="D193" s="20" t="s">
        <v>553</v>
      </c>
      <c r="E193" s="35">
        <v>8682</v>
      </c>
      <c r="F193" s="35"/>
      <c r="G193" s="35">
        <v>7629</v>
      </c>
      <c r="H193" s="35">
        <v>7979</v>
      </c>
      <c r="I193" s="35"/>
      <c r="J193" s="35"/>
    </row>
    <row r="194" spans="2:10" x14ac:dyDescent="0.25">
      <c r="B194" s="32"/>
      <c r="C194" s="19" t="s">
        <v>165</v>
      </c>
      <c r="D194" s="20" t="s">
        <v>166</v>
      </c>
      <c r="E194" s="35">
        <v>1027</v>
      </c>
      <c r="F194" s="35">
        <v>95452</v>
      </c>
      <c r="G194" s="35">
        <v>89455</v>
      </c>
      <c r="H194" s="35">
        <v>26718</v>
      </c>
      <c r="I194" s="35">
        <v>76193</v>
      </c>
      <c r="J194" s="35">
        <v>54101</v>
      </c>
    </row>
    <row r="195" spans="2:10" x14ac:dyDescent="0.25">
      <c r="B195" s="32"/>
      <c r="C195" s="19" t="s">
        <v>881</v>
      </c>
      <c r="D195" s="20" t="s">
        <v>882</v>
      </c>
      <c r="E195" s="35"/>
      <c r="F195" s="35"/>
      <c r="G195" s="35">
        <v>107848</v>
      </c>
      <c r="H195" s="35">
        <v>460194</v>
      </c>
      <c r="I195" s="35"/>
      <c r="J195" s="35"/>
    </row>
    <row r="196" spans="2:10" x14ac:dyDescent="0.25">
      <c r="B196" s="32"/>
      <c r="C196" s="19" t="s">
        <v>1062</v>
      </c>
      <c r="D196" s="20" t="s">
        <v>1063</v>
      </c>
      <c r="E196" s="35"/>
      <c r="F196" s="35"/>
      <c r="G196" s="35"/>
      <c r="H196" s="35">
        <v>37399</v>
      </c>
      <c r="I196" s="35"/>
      <c r="J196" s="35"/>
    </row>
    <row r="197" spans="2:10" x14ac:dyDescent="0.25">
      <c r="B197" s="32"/>
      <c r="C197" s="19" t="s">
        <v>554</v>
      </c>
      <c r="D197" s="20" t="s">
        <v>555</v>
      </c>
      <c r="E197" s="35">
        <v>36400</v>
      </c>
      <c r="F197" s="35">
        <v>39378</v>
      </c>
      <c r="G197" s="35">
        <v>148642</v>
      </c>
      <c r="H197" s="35">
        <v>82666</v>
      </c>
      <c r="I197" s="35">
        <v>830</v>
      </c>
      <c r="J197" s="35"/>
    </row>
    <row r="198" spans="2:10" x14ac:dyDescent="0.25">
      <c r="B198" s="32"/>
      <c r="C198" s="19" t="s">
        <v>883</v>
      </c>
      <c r="D198" s="20" t="s">
        <v>884</v>
      </c>
      <c r="E198" s="35"/>
      <c r="F198" s="35"/>
      <c r="G198" s="35">
        <v>56847</v>
      </c>
      <c r="H198" s="35">
        <v>172919</v>
      </c>
      <c r="I198" s="35"/>
      <c r="J198" s="35"/>
    </row>
    <row r="199" spans="2:10" x14ac:dyDescent="0.25">
      <c r="B199" s="32"/>
      <c r="C199" s="19" t="s">
        <v>1064</v>
      </c>
      <c r="D199" s="20" t="s">
        <v>1065</v>
      </c>
      <c r="E199" s="35"/>
      <c r="F199" s="35"/>
      <c r="G199" s="35">
        <v>11762</v>
      </c>
      <c r="H199" s="35"/>
      <c r="I199" s="35"/>
      <c r="J199" s="35"/>
    </row>
    <row r="200" spans="2:10" x14ac:dyDescent="0.25">
      <c r="B200" s="32"/>
      <c r="C200" s="19" t="s">
        <v>556</v>
      </c>
      <c r="D200" s="20" t="s">
        <v>557</v>
      </c>
      <c r="E200" s="35"/>
      <c r="F200" s="35"/>
      <c r="G200" s="35">
        <v>4488</v>
      </c>
      <c r="H200" s="35"/>
      <c r="I200" s="35"/>
      <c r="J200" s="35"/>
    </row>
    <row r="201" spans="2:10" x14ac:dyDescent="0.25">
      <c r="B201" s="32" t="s">
        <v>43</v>
      </c>
      <c r="C201" s="19" t="s">
        <v>562</v>
      </c>
      <c r="D201" s="20" t="s">
        <v>563</v>
      </c>
      <c r="E201" s="35"/>
      <c r="F201" s="35"/>
      <c r="G201" s="35"/>
      <c r="H201" s="35"/>
      <c r="I201" s="35"/>
      <c r="J201" s="35">
        <v>831</v>
      </c>
    </row>
    <row r="202" spans="2:10" x14ac:dyDescent="0.25">
      <c r="B202" s="32"/>
      <c r="C202" s="19" t="s">
        <v>578</v>
      </c>
      <c r="D202" s="20" t="s">
        <v>579</v>
      </c>
      <c r="E202" s="35"/>
      <c r="F202" s="35">
        <v>208204.33000000002</v>
      </c>
      <c r="G202" s="35">
        <v>101682</v>
      </c>
      <c r="H202" s="35">
        <v>1252</v>
      </c>
      <c r="I202" s="35">
        <v>21164</v>
      </c>
      <c r="J202" s="35">
        <v>1592</v>
      </c>
    </row>
    <row r="203" spans="2:10" x14ac:dyDescent="0.25">
      <c r="B203" s="32"/>
      <c r="C203" s="19" t="s">
        <v>893</v>
      </c>
      <c r="D203" s="20" t="s">
        <v>894</v>
      </c>
      <c r="E203" s="35"/>
      <c r="F203" s="35">
        <v>1000</v>
      </c>
      <c r="G203" s="35">
        <v>3703</v>
      </c>
      <c r="H203" s="35"/>
      <c r="I203" s="35"/>
      <c r="J203" s="35"/>
    </row>
    <row r="204" spans="2:10" x14ac:dyDescent="0.25">
      <c r="B204" s="32" t="s">
        <v>590</v>
      </c>
      <c r="C204" s="19" t="s">
        <v>591</v>
      </c>
      <c r="D204" s="20" t="s">
        <v>592</v>
      </c>
      <c r="E204" s="35">
        <v>28706</v>
      </c>
      <c r="F204" s="35">
        <v>13054</v>
      </c>
      <c r="G204" s="35">
        <v>15763</v>
      </c>
      <c r="H204" s="35">
        <v>52878</v>
      </c>
      <c r="I204" s="35">
        <v>35833</v>
      </c>
      <c r="J204" s="35">
        <v>31809.5</v>
      </c>
    </row>
    <row r="205" spans="2:10" x14ac:dyDescent="0.25">
      <c r="B205" s="32"/>
      <c r="C205" s="19" t="s">
        <v>1066</v>
      </c>
      <c r="D205" s="20" t="s">
        <v>1067</v>
      </c>
      <c r="E205" s="35">
        <v>270</v>
      </c>
      <c r="F205" s="35"/>
      <c r="G205" s="35"/>
      <c r="H205" s="35"/>
      <c r="I205" s="35">
        <v>3500</v>
      </c>
      <c r="J205" s="35"/>
    </row>
    <row r="206" spans="2:10" x14ac:dyDescent="0.25">
      <c r="B206" s="32"/>
      <c r="C206" s="19" t="s">
        <v>976</v>
      </c>
      <c r="D206" s="20" t="s">
        <v>977</v>
      </c>
      <c r="E206" s="35">
        <v>2225</v>
      </c>
      <c r="F206" s="35"/>
      <c r="G206" s="35"/>
      <c r="H206" s="35"/>
      <c r="I206" s="35">
        <v>100</v>
      </c>
      <c r="J206" s="35">
        <v>80</v>
      </c>
    </row>
    <row r="207" spans="2:10" x14ac:dyDescent="0.25">
      <c r="B207" s="32"/>
      <c r="C207" s="19" t="s">
        <v>901</v>
      </c>
      <c r="D207" s="20" t="s">
        <v>902</v>
      </c>
      <c r="E207" s="35">
        <v>5505</v>
      </c>
      <c r="F207" s="35"/>
      <c r="G207" s="35">
        <v>25672</v>
      </c>
      <c r="H207" s="35">
        <v>24094</v>
      </c>
      <c r="I207" s="35">
        <v>7165</v>
      </c>
      <c r="J207" s="35">
        <v>6552</v>
      </c>
    </row>
    <row r="208" spans="2:10" x14ac:dyDescent="0.25">
      <c r="B208" s="32"/>
      <c r="C208" s="19" t="s">
        <v>593</v>
      </c>
      <c r="D208" s="20" t="s">
        <v>594</v>
      </c>
      <c r="E208" s="35">
        <v>3478</v>
      </c>
      <c r="F208" s="35">
        <v>2804</v>
      </c>
      <c r="G208" s="35">
        <v>14448</v>
      </c>
      <c r="H208" s="35">
        <v>7504</v>
      </c>
      <c r="I208" s="35">
        <v>15869</v>
      </c>
      <c r="J208" s="35">
        <v>26680</v>
      </c>
    </row>
    <row r="209" spans="2:10" x14ac:dyDescent="0.25">
      <c r="B209" s="32"/>
      <c r="C209" s="19" t="s">
        <v>903</v>
      </c>
      <c r="D209" s="20" t="s">
        <v>904</v>
      </c>
      <c r="E209" s="35"/>
      <c r="F209" s="35">
        <v>100</v>
      </c>
      <c r="G209" s="35"/>
      <c r="H209" s="35">
        <v>60</v>
      </c>
      <c r="I209" s="35"/>
      <c r="J209" s="35"/>
    </row>
    <row r="210" spans="2:10" x14ac:dyDescent="0.25">
      <c r="B210" s="32"/>
      <c r="C210" s="19" t="s">
        <v>905</v>
      </c>
      <c r="D210" s="20" t="s">
        <v>906</v>
      </c>
      <c r="E210" s="35"/>
      <c r="F210" s="35">
        <v>310</v>
      </c>
      <c r="G210" s="35"/>
      <c r="H210" s="35">
        <v>576</v>
      </c>
      <c r="I210" s="35">
        <v>786</v>
      </c>
      <c r="J210" s="35">
        <v>568</v>
      </c>
    </row>
    <row r="211" spans="2:10" x14ac:dyDescent="0.25">
      <c r="B211" s="32"/>
      <c r="C211" s="19" t="s">
        <v>1098</v>
      </c>
      <c r="D211" s="20" t="s">
        <v>1099</v>
      </c>
      <c r="E211" s="35"/>
      <c r="F211" s="35"/>
      <c r="G211" s="35"/>
      <c r="H211" s="35">
        <v>3185</v>
      </c>
      <c r="I211" s="35"/>
      <c r="J211" s="35"/>
    </row>
    <row r="212" spans="2:10" x14ac:dyDescent="0.25">
      <c r="B212" s="32"/>
      <c r="C212" s="19" t="s">
        <v>907</v>
      </c>
      <c r="D212" s="20" t="s">
        <v>908</v>
      </c>
      <c r="E212" s="35">
        <v>1145</v>
      </c>
      <c r="F212" s="35">
        <v>2187</v>
      </c>
      <c r="G212" s="35">
        <v>4782</v>
      </c>
      <c r="H212" s="35">
        <v>7277</v>
      </c>
      <c r="I212" s="35">
        <v>1552</v>
      </c>
      <c r="J212" s="35">
        <v>1518.5</v>
      </c>
    </row>
    <row r="213" spans="2:10" x14ac:dyDescent="0.25">
      <c r="B213" s="32"/>
      <c r="C213" s="19" t="s">
        <v>909</v>
      </c>
      <c r="D213" s="20" t="s">
        <v>910</v>
      </c>
      <c r="E213" s="35"/>
      <c r="F213" s="35"/>
      <c r="G213" s="35">
        <v>805</v>
      </c>
      <c r="H213" s="35">
        <v>1088</v>
      </c>
      <c r="I213" s="35">
        <v>3805</v>
      </c>
      <c r="J213" s="35">
        <v>3886</v>
      </c>
    </row>
    <row r="214" spans="2:10" x14ac:dyDescent="0.25">
      <c r="B214" s="32"/>
      <c r="C214" s="19" t="s">
        <v>603</v>
      </c>
      <c r="D214" s="20" t="s">
        <v>604</v>
      </c>
      <c r="E214" s="35"/>
      <c r="F214" s="35">
        <v>1621</v>
      </c>
      <c r="G214" s="35">
        <v>2751</v>
      </c>
      <c r="H214" s="35">
        <v>3083</v>
      </c>
      <c r="I214" s="35">
        <v>336</v>
      </c>
      <c r="J214" s="35"/>
    </row>
    <row r="215" spans="2:10" x14ac:dyDescent="0.25">
      <c r="B215" s="32"/>
      <c r="C215" s="19" t="s">
        <v>978</v>
      </c>
      <c r="D215" s="20" t="s">
        <v>979</v>
      </c>
      <c r="E215" s="35">
        <v>1054</v>
      </c>
      <c r="F215" s="35">
        <v>120</v>
      </c>
      <c r="G215" s="35"/>
      <c r="H215" s="35">
        <v>3300</v>
      </c>
      <c r="I215" s="35">
        <v>1209</v>
      </c>
      <c r="J215" s="35">
        <v>1140</v>
      </c>
    </row>
    <row r="216" spans="2:10" x14ac:dyDescent="0.25">
      <c r="B216" s="32" t="s">
        <v>145</v>
      </c>
      <c r="C216" s="19" t="s">
        <v>1068</v>
      </c>
      <c r="D216" s="20" t="s">
        <v>1069</v>
      </c>
      <c r="E216" s="35"/>
      <c r="F216" s="35"/>
      <c r="G216" s="35"/>
      <c r="H216" s="35"/>
      <c r="I216" s="35"/>
      <c r="J216" s="35">
        <v>1329</v>
      </c>
    </row>
    <row r="217" spans="2:10" x14ac:dyDescent="0.25">
      <c r="B217" s="32"/>
      <c r="C217" s="19" t="s">
        <v>617</v>
      </c>
      <c r="D217" s="20" t="s">
        <v>618</v>
      </c>
      <c r="E217" s="35"/>
      <c r="F217" s="35">
        <v>539825</v>
      </c>
      <c r="G217" s="35">
        <v>174094</v>
      </c>
      <c r="H217" s="35"/>
      <c r="I217" s="35"/>
      <c r="J217" s="35"/>
    </row>
    <row r="218" spans="2:10" x14ac:dyDescent="0.25">
      <c r="B218" s="32" t="s">
        <v>631</v>
      </c>
      <c r="C218" s="19" t="s">
        <v>638</v>
      </c>
      <c r="D218" s="20" t="s">
        <v>639</v>
      </c>
      <c r="E218" s="35"/>
      <c r="F218" s="35"/>
      <c r="G218" s="35"/>
      <c r="H218" s="35">
        <v>4080</v>
      </c>
      <c r="I218" s="35"/>
      <c r="J218" s="35"/>
    </row>
    <row r="219" spans="2:10" x14ac:dyDescent="0.25">
      <c r="B219" s="32"/>
      <c r="C219" s="19" t="s">
        <v>919</v>
      </c>
      <c r="D219" s="20" t="s">
        <v>920</v>
      </c>
      <c r="E219" s="35"/>
      <c r="F219" s="35">
        <v>880</v>
      </c>
      <c r="G219" s="35"/>
      <c r="H219" s="35">
        <v>250</v>
      </c>
      <c r="I219" s="35">
        <v>700</v>
      </c>
      <c r="J219" s="35">
        <v>800</v>
      </c>
    </row>
    <row r="220" spans="2:10" x14ac:dyDescent="0.25">
      <c r="B220" s="32" t="s">
        <v>80</v>
      </c>
      <c r="C220" s="19" t="s">
        <v>1070</v>
      </c>
      <c r="D220" s="20" t="s">
        <v>1071</v>
      </c>
      <c r="E220" s="35"/>
      <c r="F220" s="35"/>
      <c r="G220" s="35"/>
      <c r="H220" s="35">
        <v>14265.45</v>
      </c>
      <c r="I220" s="35">
        <v>20321</v>
      </c>
      <c r="J220" s="35">
        <v>19240</v>
      </c>
    </row>
    <row r="221" spans="2:10" x14ac:dyDescent="0.25">
      <c r="B221" s="32"/>
      <c r="C221" s="19" t="s">
        <v>96</v>
      </c>
      <c r="D221" s="20" t="s">
        <v>97</v>
      </c>
      <c r="E221" s="35">
        <v>42</v>
      </c>
      <c r="F221" s="35"/>
      <c r="G221" s="35"/>
      <c r="H221" s="35"/>
      <c r="I221" s="35"/>
      <c r="J221" s="35"/>
    </row>
    <row r="222" spans="2:10" x14ac:dyDescent="0.25">
      <c r="B222" s="32"/>
      <c r="C222" s="19" t="s">
        <v>1072</v>
      </c>
      <c r="D222" s="20" t="s">
        <v>1073</v>
      </c>
      <c r="E222" s="35"/>
      <c r="F222" s="35">
        <v>2646</v>
      </c>
      <c r="G222" s="35"/>
      <c r="H222" s="35"/>
      <c r="I222" s="35"/>
      <c r="J222" s="35"/>
    </row>
    <row r="223" spans="2:10" x14ac:dyDescent="0.25">
      <c r="B223" s="32" t="s">
        <v>46</v>
      </c>
      <c r="C223" s="19" t="s">
        <v>47</v>
      </c>
      <c r="D223" s="20" t="s">
        <v>48</v>
      </c>
      <c r="E223" s="35">
        <v>186820.35</v>
      </c>
      <c r="F223" s="35">
        <v>57012.5</v>
      </c>
      <c r="G223" s="35">
        <v>167831</v>
      </c>
      <c r="H223" s="35">
        <v>182334</v>
      </c>
      <c r="I223" s="35">
        <v>278079.8</v>
      </c>
      <c r="J223" s="35">
        <v>391604.44999999995</v>
      </c>
    </row>
    <row r="224" spans="2:10" x14ac:dyDescent="0.25">
      <c r="B224" s="32"/>
      <c r="C224" s="19" t="s">
        <v>652</v>
      </c>
      <c r="D224" s="20" t="s">
        <v>653</v>
      </c>
      <c r="E224" s="35"/>
      <c r="F224" s="35">
        <v>40745</v>
      </c>
      <c r="G224" s="35"/>
      <c r="H224" s="35"/>
      <c r="I224" s="35">
        <v>59872</v>
      </c>
      <c r="J224" s="35"/>
    </row>
    <row r="225" spans="2:10" x14ac:dyDescent="0.25">
      <c r="B225" s="32"/>
      <c r="C225" s="19" t="s">
        <v>980</v>
      </c>
      <c r="D225" s="20" t="s">
        <v>981</v>
      </c>
      <c r="E225" s="35"/>
      <c r="F225" s="35">
        <v>440</v>
      </c>
      <c r="G225" s="35">
        <v>350</v>
      </c>
      <c r="H225" s="35">
        <v>380</v>
      </c>
      <c r="I225" s="35">
        <v>2224</v>
      </c>
      <c r="J225" s="35">
        <v>36</v>
      </c>
    </row>
    <row r="226" spans="2:10" x14ac:dyDescent="0.25">
      <c r="B226" s="32"/>
      <c r="C226" s="19" t="s">
        <v>925</v>
      </c>
      <c r="D226" s="20" t="s">
        <v>926</v>
      </c>
      <c r="E226" s="35">
        <v>2378</v>
      </c>
      <c r="F226" s="35">
        <v>9821</v>
      </c>
      <c r="G226" s="35">
        <v>17660</v>
      </c>
      <c r="H226" s="35">
        <v>918</v>
      </c>
      <c r="I226" s="35">
        <v>4850</v>
      </c>
      <c r="J226" s="35">
        <v>1970</v>
      </c>
    </row>
    <row r="227" spans="2:10" x14ac:dyDescent="0.25">
      <c r="B227" s="32" t="s">
        <v>51</v>
      </c>
      <c r="C227" s="19" t="s">
        <v>88</v>
      </c>
      <c r="D227" s="20" t="s">
        <v>89</v>
      </c>
      <c r="E227" s="35">
        <v>173735.8</v>
      </c>
      <c r="F227" s="35">
        <v>73022.5</v>
      </c>
      <c r="G227" s="35">
        <v>114371</v>
      </c>
      <c r="H227" s="35">
        <v>327851.28000000003</v>
      </c>
      <c r="I227" s="35">
        <v>28955.5</v>
      </c>
      <c r="J227" s="35">
        <v>78488</v>
      </c>
    </row>
    <row r="228" spans="2:10" x14ac:dyDescent="0.25">
      <c r="B228" s="32"/>
      <c r="C228" s="19" t="s">
        <v>1074</v>
      </c>
      <c r="D228" s="20" t="s">
        <v>1075</v>
      </c>
      <c r="E228" s="35"/>
      <c r="F228" s="35"/>
      <c r="G228" s="35">
        <v>59207.3</v>
      </c>
      <c r="H228" s="35">
        <v>163108.49</v>
      </c>
      <c r="I228" s="35">
        <v>217181.56</v>
      </c>
      <c r="J228" s="35"/>
    </row>
    <row r="229" spans="2:10" x14ac:dyDescent="0.25">
      <c r="B229" s="32"/>
      <c r="C229" s="19" t="s">
        <v>660</v>
      </c>
      <c r="D229" s="20" t="s">
        <v>661</v>
      </c>
      <c r="E229" s="35">
        <v>899</v>
      </c>
      <c r="F229" s="35"/>
      <c r="G229" s="35">
        <v>448286</v>
      </c>
      <c r="H229" s="35">
        <v>329199</v>
      </c>
      <c r="I229" s="35">
        <v>340733.5</v>
      </c>
      <c r="J229" s="35">
        <v>3696.6</v>
      </c>
    </row>
    <row r="230" spans="2:10" x14ac:dyDescent="0.25">
      <c r="B230" s="32"/>
      <c r="C230" s="19" t="s">
        <v>136</v>
      </c>
      <c r="D230" s="20" t="s">
        <v>137</v>
      </c>
      <c r="E230" s="35"/>
      <c r="F230" s="35">
        <v>6000</v>
      </c>
      <c r="G230" s="35"/>
      <c r="H230" s="35"/>
      <c r="I230" s="35"/>
      <c r="J230" s="35">
        <v>36000</v>
      </c>
    </row>
    <row r="231" spans="2:10" x14ac:dyDescent="0.25">
      <c r="B231" s="32"/>
      <c r="C231" s="19" t="s">
        <v>117</v>
      </c>
      <c r="D231" s="20" t="s">
        <v>118</v>
      </c>
      <c r="E231" s="35"/>
      <c r="F231" s="35"/>
      <c r="G231" s="35">
        <v>6248</v>
      </c>
      <c r="H231" s="35">
        <v>4271</v>
      </c>
      <c r="I231" s="35">
        <v>166656</v>
      </c>
      <c r="J231" s="35">
        <v>945</v>
      </c>
    </row>
    <row r="232" spans="2:10" x14ac:dyDescent="0.25">
      <c r="B232" s="32" t="s">
        <v>167</v>
      </c>
      <c r="C232" s="19" t="s">
        <v>678</v>
      </c>
      <c r="D232" s="20" t="s">
        <v>679</v>
      </c>
      <c r="E232" s="35"/>
      <c r="F232" s="35">
        <v>1985</v>
      </c>
      <c r="G232" s="35">
        <v>225</v>
      </c>
      <c r="H232" s="35"/>
      <c r="I232" s="35"/>
      <c r="J232" s="35"/>
    </row>
    <row r="233" spans="2:10" x14ac:dyDescent="0.25">
      <c r="B233" s="32"/>
      <c r="C233" s="19" t="s">
        <v>982</v>
      </c>
      <c r="D233" s="20" t="s">
        <v>983</v>
      </c>
      <c r="E233" s="35">
        <v>2182</v>
      </c>
      <c r="F233" s="35">
        <v>3314</v>
      </c>
      <c r="G233" s="35"/>
      <c r="H233" s="35">
        <v>8960</v>
      </c>
      <c r="I233" s="35">
        <v>26207</v>
      </c>
      <c r="J233" s="35"/>
    </row>
    <row r="234" spans="2:10" x14ac:dyDescent="0.25">
      <c r="B234" s="32"/>
      <c r="C234" s="19" t="s">
        <v>680</v>
      </c>
      <c r="D234" s="20" t="s">
        <v>681</v>
      </c>
      <c r="E234" s="35"/>
      <c r="F234" s="35">
        <v>1688</v>
      </c>
      <c r="G234" s="35">
        <v>420</v>
      </c>
      <c r="H234" s="35">
        <v>3995</v>
      </c>
      <c r="I234" s="35"/>
      <c r="J234" s="35"/>
    </row>
    <row r="235" spans="2:10" x14ac:dyDescent="0.25">
      <c r="B235" s="32"/>
      <c r="C235" s="19" t="s">
        <v>1076</v>
      </c>
      <c r="D235" s="20" t="s">
        <v>1077</v>
      </c>
      <c r="E235" s="35">
        <v>71283</v>
      </c>
      <c r="F235" s="35"/>
      <c r="G235" s="35">
        <v>54000</v>
      </c>
      <c r="H235" s="35">
        <v>124507</v>
      </c>
      <c r="I235" s="35">
        <v>71283</v>
      </c>
      <c r="J235" s="35"/>
    </row>
    <row r="236" spans="2:10" x14ac:dyDescent="0.25">
      <c r="B236" s="32"/>
      <c r="C236" s="19" t="s">
        <v>168</v>
      </c>
      <c r="D236" s="20" t="s">
        <v>169</v>
      </c>
      <c r="E236" s="35">
        <v>11145</v>
      </c>
      <c r="F236" s="35">
        <v>60673.3</v>
      </c>
      <c r="G236" s="35">
        <v>60655</v>
      </c>
      <c r="H236" s="35">
        <v>75050</v>
      </c>
      <c r="I236" s="35">
        <v>289871</v>
      </c>
      <c r="J236" s="35">
        <v>36331.5</v>
      </c>
    </row>
    <row r="237" spans="2:10" x14ac:dyDescent="0.25">
      <c r="B237" s="32" t="s">
        <v>54</v>
      </c>
      <c r="C237" s="19" t="s">
        <v>55</v>
      </c>
      <c r="D237" s="20" t="s">
        <v>56</v>
      </c>
      <c r="E237" s="35">
        <v>10324.5</v>
      </c>
      <c r="F237" s="35">
        <v>27028</v>
      </c>
      <c r="G237" s="35">
        <v>24281</v>
      </c>
      <c r="H237" s="35">
        <v>12210</v>
      </c>
      <c r="I237" s="35">
        <v>40053.5</v>
      </c>
      <c r="J237" s="35">
        <v>44529.5</v>
      </c>
    </row>
    <row r="238" spans="2:10" x14ac:dyDescent="0.25">
      <c r="B238" s="32"/>
      <c r="C238" s="19" t="s">
        <v>57</v>
      </c>
      <c r="D238" s="20" t="s">
        <v>58</v>
      </c>
      <c r="E238" s="35"/>
      <c r="F238" s="35">
        <v>14970</v>
      </c>
      <c r="G238" s="35">
        <v>16708</v>
      </c>
      <c r="H238" s="35">
        <v>28556</v>
      </c>
      <c r="I238" s="35">
        <v>18550</v>
      </c>
      <c r="J238" s="35">
        <v>17643</v>
      </c>
    </row>
    <row r="239" spans="2:10" x14ac:dyDescent="0.25">
      <c r="B239" s="32"/>
      <c r="C239" s="19" t="s">
        <v>951</v>
      </c>
      <c r="D239" s="20" t="s">
        <v>952</v>
      </c>
      <c r="E239" s="35"/>
      <c r="F239" s="35"/>
      <c r="G239" s="35"/>
      <c r="H239" s="35"/>
      <c r="I239" s="35"/>
      <c r="J239" s="35">
        <v>23074</v>
      </c>
    </row>
    <row r="240" spans="2:10" x14ac:dyDescent="0.25">
      <c r="B240" s="32"/>
      <c r="C240" s="19" t="s">
        <v>59</v>
      </c>
      <c r="D240" s="20" t="s">
        <v>60</v>
      </c>
      <c r="E240" s="35"/>
      <c r="F240" s="35">
        <v>5224</v>
      </c>
      <c r="G240" s="35">
        <v>6923.5</v>
      </c>
      <c r="H240" s="35">
        <v>511</v>
      </c>
      <c r="I240" s="35">
        <v>2990</v>
      </c>
      <c r="J240" s="35">
        <v>3188</v>
      </c>
    </row>
    <row r="241" spans="2:10" x14ac:dyDescent="0.25">
      <c r="B241" s="32"/>
      <c r="C241" s="19" t="s">
        <v>682</v>
      </c>
      <c r="D241" s="20" t="s">
        <v>683</v>
      </c>
      <c r="E241" s="35">
        <v>1420</v>
      </c>
      <c r="F241" s="35">
        <v>4100</v>
      </c>
      <c r="G241" s="35">
        <v>6150</v>
      </c>
      <c r="H241" s="35">
        <v>1190</v>
      </c>
      <c r="I241" s="35">
        <v>4270</v>
      </c>
      <c r="J241" s="35"/>
    </row>
    <row r="242" spans="2:10" x14ac:dyDescent="0.25">
      <c r="B242" s="32"/>
      <c r="C242" s="19" t="s">
        <v>61</v>
      </c>
      <c r="D242" s="20" t="s">
        <v>62</v>
      </c>
      <c r="E242" s="35">
        <v>245</v>
      </c>
      <c r="F242" s="35">
        <v>11990</v>
      </c>
      <c r="G242" s="35">
        <v>26439</v>
      </c>
      <c r="H242" s="35">
        <v>18986</v>
      </c>
      <c r="I242" s="35">
        <v>29055</v>
      </c>
      <c r="J242" s="35">
        <v>16418</v>
      </c>
    </row>
    <row r="243" spans="2:10" x14ac:dyDescent="0.25">
      <c r="B243" s="32"/>
      <c r="C243" s="19" t="s">
        <v>65</v>
      </c>
      <c r="D243" s="20" t="s">
        <v>66</v>
      </c>
      <c r="E243" s="35"/>
      <c r="F243" s="35"/>
      <c r="G243" s="35"/>
      <c r="H243" s="35"/>
      <c r="I243" s="35">
        <v>2000</v>
      </c>
      <c r="J243" s="35"/>
    </row>
    <row r="244" spans="2:10" x14ac:dyDescent="0.25">
      <c r="B244" s="32"/>
      <c r="C244" s="19" t="s">
        <v>684</v>
      </c>
      <c r="D244" s="20" t="s">
        <v>685</v>
      </c>
      <c r="E244" s="35"/>
      <c r="F244" s="35">
        <v>500</v>
      </c>
      <c r="G244" s="35"/>
      <c r="H244" s="35"/>
      <c r="I244" s="35"/>
      <c r="J244" s="35"/>
    </row>
    <row r="245" spans="2:10" x14ac:dyDescent="0.25">
      <c r="B245" s="32"/>
      <c r="C245" s="19" t="s">
        <v>686</v>
      </c>
      <c r="D245" s="20" t="s">
        <v>687</v>
      </c>
      <c r="E245" s="35"/>
      <c r="F245" s="35">
        <v>15000</v>
      </c>
      <c r="G245" s="35">
        <v>92969</v>
      </c>
      <c r="H245" s="35"/>
      <c r="I245" s="35"/>
      <c r="J245" s="35"/>
    </row>
    <row r="246" spans="2:10" x14ac:dyDescent="0.25">
      <c r="B246" s="32"/>
      <c r="C246" s="19" t="s">
        <v>694</v>
      </c>
      <c r="D246" s="20" t="s">
        <v>695</v>
      </c>
      <c r="E246" s="35"/>
      <c r="F246" s="35">
        <v>1020</v>
      </c>
      <c r="G246" s="35">
        <v>960</v>
      </c>
      <c r="H246" s="35"/>
      <c r="I246" s="35"/>
      <c r="J246" s="35"/>
    </row>
    <row r="247" spans="2:10" x14ac:dyDescent="0.25">
      <c r="B247" s="32"/>
      <c r="C247" s="19" t="s">
        <v>1078</v>
      </c>
      <c r="D247" s="20" t="s">
        <v>1079</v>
      </c>
      <c r="E247" s="35"/>
      <c r="F247" s="35"/>
      <c r="G247" s="35">
        <v>1080</v>
      </c>
      <c r="H247" s="35">
        <v>680</v>
      </c>
      <c r="I247" s="35">
        <v>380</v>
      </c>
      <c r="J247" s="35"/>
    </row>
    <row r="248" spans="2:10" x14ac:dyDescent="0.25">
      <c r="B248" s="32"/>
      <c r="C248" s="19" t="s">
        <v>1080</v>
      </c>
      <c r="D248" s="20" t="s">
        <v>1081</v>
      </c>
      <c r="E248" s="35"/>
      <c r="F248" s="35">
        <v>10683</v>
      </c>
      <c r="G248" s="35"/>
      <c r="H248" s="35">
        <v>321</v>
      </c>
      <c r="I248" s="35">
        <v>2751</v>
      </c>
      <c r="J248" s="35"/>
    </row>
    <row r="249" spans="2:10" x14ac:dyDescent="0.25">
      <c r="B249" s="32"/>
      <c r="C249" s="19" t="s">
        <v>1082</v>
      </c>
      <c r="D249" s="20" t="s">
        <v>1083</v>
      </c>
      <c r="E249" s="35"/>
      <c r="F249" s="35"/>
      <c r="G249" s="35">
        <v>8851</v>
      </c>
      <c r="H249" s="35">
        <v>25658</v>
      </c>
      <c r="I249" s="35">
        <v>22188</v>
      </c>
      <c r="J249" s="35">
        <v>26762</v>
      </c>
    </row>
    <row r="250" spans="2:10" x14ac:dyDescent="0.25">
      <c r="B250" s="32"/>
      <c r="C250" s="19" t="s">
        <v>69</v>
      </c>
      <c r="D250" s="20" t="s">
        <v>70</v>
      </c>
      <c r="E250" s="35"/>
      <c r="F250" s="35"/>
      <c r="G250" s="35">
        <v>740</v>
      </c>
      <c r="H250" s="35"/>
      <c r="I250" s="35"/>
      <c r="J250" s="35"/>
    </row>
    <row r="251" spans="2:10" x14ac:dyDescent="0.25">
      <c r="B251" s="32"/>
      <c r="C251" s="19" t="s">
        <v>955</v>
      </c>
      <c r="D251" s="20" t="s">
        <v>956</v>
      </c>
      <c r="E251" s="35">
        <v>180</v>
      </c>
      <c r="F251" s="35">
        <v>750</v>
      </c>
      <c r="G251" s="35">
        <v>250</v>
      </c>
      <c r="H251" s="35"/>
      <c r="I251" s="35"/>
      <c r="J251" s="35"/>
    </row>
    <row r="252" spans="2:10" x14ac:dyDescent="0.25">
      <c r="B252" s="32" t="s">
        <v>71</v>
      </c>
      <c r="C252" s="19" t="s">
        <v>702</v>
      </c>
      <c r="D252" s="20" t="s">
        <v>703</v>
      </c>
      <c r="E252" s="35">
        <v>54089</v>
      </c>
      <c r="F252" s="35">
        <v>53918</v>
      </c>
      <c r="G252" s="35">
        <v>1122</v>
      </c>
      <c r="H252" s="35">
        <v>17569</v>
      </c>
      <c r="I252" s="35">
        <v>24735</v>
      </c>
      <c r="J252" s="35">
        <v>18621</v>
      </c>
    </row>
    <row r="253" spans="2:10" x14ac:dyDescent="0.25">
      <c r="B253" s="32"/>
      <c r="C253" s="19" t="s">
        <v>706</v>
      </c>
      <c r="D253" s="20" t="s">
        <v>707</v>
      </c>
      <c r="E253" s="35">
        <v>8720</v>
      </c>
      <c r="F253" s="35">
        <v>6810</v>
      </c>
      <c r="G253" s="35">
        <v>4940</v>
      </c>
      <c r="H253" s="35">
        <v>17852</v>
      </c>
      <c r="I253" s="35">
        <v>17500</v>
      </c>
      <c r="J253" s="35">
        <v>67956</v>
      </c>
    </row>
    <row r="254" spans="2:10" x14ac:dyDescent="0.25">
      <c r="B254" s="32"/>
      <c r="C254" s="19" t="s">
        <v>1084</v>
      </c>
      <c r="D254" s="20" t="s">
        <v>1085</v>
      </c>
      <c r="E254" s="35"/>
      <c r="F254" s="35"/>
      <c r="G254" s="35"/>
      <c r="H254" s="35">
        <v>20</v>
      </c>
      <c r="I254" s="35"/>
      <c r="J254" s="35"/>
    </row>
    <row r="255" spans="2:10" x14ac:dyDescent="0.25">
      <c r="B255" s="32"/>
      <c r="C255" s="19" t="s">
        <v>710</v>
      </c>
      <c r="D255" s="20" t="s">
        <v>711</v>
      </c>
      <c r="E255" s="35"/>
      <c r="F255" s="35"/>
      <c r="G255" s="35"/>
      <c r="H255" s="35">
        <v>11084</v>
      </c>
      <c r="I255" s="35">
        <v>10081</v>
      </c>
      <c r="J255" s="35">
        <v>10556</v>
      </c>
    </row>
    <row r="256" spans="2:10" x14ac:dyDescent="0.25">
      <c r="B256" s="32"/>
      <c r="C256" s="19" t="s">
        <v>756</v>
      </c>
      <c r="D256" s="20" t="s">
        <v>757</v>
      </c>
      <c r="E256" s="35">
        <v>3744.6</v>
      </c>
      <c r="F256" s="35">
        <v>102.6</v>
      </c>
      <c r="G256" s="35">
        <v>2133</v>
      </c>
      <c r="H256" s="35"/>
      <c r="I256" s="35">
        <v>5872</v>
      </c>
      <c r="J256" s="35">
        <v>1428</v>
      </c>
    </row>
    <row r="257" spans="2:14" x14ac:dyDescent="0.25">
      <c r="B257" s="32"/>
      <c r="C257" s="19" t="s">
        <v>1086</v>
      </c>
      <c r="D257" s="20" t="s">
        <v>1087</v>
      </c>
      <c r="E257" s="35"/>
      <c r="F257" s="35"/>
      <c r="G257" s="35"/>
      <c r="H257" s="35">
        <v>12139</v>
      </c>
      <c r="I257" s="35">
        <v>395</v>
      </c>
      <c r="J257" s="35">
        <v>4463</v>
      </c>
    </row>
    <row r="258" spans="2:14" x14ac:dyDescent="0.25">
      <c r="B258" s="32"/>
      <c r="C258" s="19" t="s">
        <v>720</v>
      </c>
      <c r="D258" s="20" t="s">
        <v>721</v>
      </c>
      <c r="E258" s="35">
        <v>7382</v>
      </c>
      <c r="F258" s="35">
        <v>23520</v>
      </c>
      <c r="G258" s="35"/>
      <c r="H258" s="35"/>
      <c r="I258" s="35"/>
      <c r="J258" s="35"/>
    </row>
    <row r="259" spans="2:14" x14ac:dyDescent="0.25">
      <c r="B259" s="32"/>
      <c r="C259" s="19" t="s">
        <v>724</v>
      </c>
      <c r="D259" s="20" t="s">
        <v>725</v>
      </c>
      <c r="E259" s="35"/>
      <c r="F259" s="35"/>
      <c r="G259" s="35">
        <v>1240</v>
      </c>
      <c r="H259" s="35">
        <v>600</v>
      </c>
      <c r="I259" s="35">
        <v>250</v>
      </c>
      <c r="J259" s="35">
        <v>624</v>
      </c>
    </row>
    <row r="260" spans="2:14" x14ac:dyDescent="0.25">
      <c r="B260" s="32"/>
      <c r="C260" s="19" t="s">
        <v>728</v>
      </c>
      <c r="D260" s="20" t="s">
        <v>729</v>
      </c>
      <c r="E260" s="35">
        <v>3700</v>
      </c>
      <c r="F260" s="35">
        <v>72507</v>
      </c>
      <c r="G260" s="35">
        <v>55290</v>
      </c>
      <c r="H260" s="35">
        <v>146552.9</v>
      </c>
      <c r="I260" s="35">
        <v>92863.82</v>
      </c>
      <c r="J260" s="35">
        <v>192775.8</v>
      </c>
    </row>
    <row r="261" spans="2:14" x14ac:dyDescent="0.25">
      <c r="B261" s="32"/>
      <c r="C261" s="19" t="s">
        <v>959</v>
      </c>
      <c r="D261" s="20" t="s">
        <v>960</v>
      </c>
      <c r="E261" s="35">
        <v>1000</v>
      </c>
      <c r="F261" s="35">
        <v>1500</v>
      </c>
      <c r="G261" s="35"/>
      <c r="H261" s="35">
        <v>429.4</v>
      </c>
      <c r="I261" s="35">
        <v>5381</v>
      </c>
      <c r="J261" s="35">
        <v>3152</v>
      </c>
    </row>
    <row r="262" spans="2:14" x14ac:dyDescent="0.25">
      <c r="B262" s="32"/>
      <c r="C262" s="19" t="s">
        <v>730</v>
      </c>
      <c r="D262" s="20" t="s">
        <v>731</v>
      </c>
      <c r="E262" s="35"/>
      <c r="F262" s="35"/>
      <c r="G262" s="35">
        <v>5400</v>
      </c>
      <c r="H262" s="35">
        <v>27688</v>
      </c>
      <c r="I262" s="35">
        <v>21082</v>
      </c>
      <c r="J262" s="35">
        <v>45896</v>
      </c>
    </row>
    <row r="263" spans="2:14" x14ac:dyDescent="0.25">
      <c r="B263" s="32"/>
      <c r="C263" s="19" t="s">
        <v>1088</v>
      </c>
      <c r="D263" s="20" t="s">
        <v>1089</v>
      </c>
      <c r="E263" s="35">
        <v>518</v>
      </c>
      <c r="F263" s="35">
        <v>7628</v>
      </c>
      <c r="G263" s="35">
        <v>1357</v>
      </c>
      <c r="H263" s="35">
        <v>1272</v>
      </c>
      <c r="I263" s="35">
        <v>308</v>
      </c>
      <c r="J263" s="35">
        <v>1178</v>
      </c>
    </row>
    <row r="264" spans="2:14" x14ac:dyDescent="0.25">
      <c r="B264" s="32"/>
      <c r="C264" s="19" t="s">
        <v>732</v>
      </c>
      <c r="D264" s="20" t="s">
        <v>733</v>
      </c>
      <c r="E264" s="35"/>
      <c r="F264" s="35"/>
      <c r="G264" s="35"/>
      <c r="H264" s="35"/>
      <c r="I264" s="35"/>
      <c r="J264" s="35">
        <v>6609</v>
      </c>
    </row>
    <row r="265" spans="2:14" x14ac:dyDescent="0.25">
      <c r="B265" s="32"/>
      <c r="C265" s="19" t="s">
        <v>734</v>
      </c>
      <c r="D265" s="20" t="s">
        <v>735</v>
      </c>
      <c r="E265" s="35">
        <v>1496</v>
      </c>
      <c r="F265" s="35"/>
      <c r="G265" s="35">
        <v>2450</v>
      </c>
      <c r="H265" s="35">
        <v>2400</v>
      </c>
      <c r="I265" s="35">
        <v>10239</v>
      </c>
      <c r="J265" s="35">
        <v>58678</v>
      </c>
    </row>
    <row r="266" spans="2:14" x14ac:dyDescent="0.25">
      <c r="B266" s="32"/>
      <c r="C266" s="19" t="s">
        <v>736</v>
      </c>
      <c r="D266" s="20" t="s">
        <v>737</v>
      </c>
      <c r="E266" s="35">
        <v>1000</v>
      </c>
      <c r="F266" s="35"/>
      <c r="G266" s="35">
        <v>4596</v>
      </c>
      <c r="H266" s="35"/>
      <c r="I266" s="35">
        <v>1626</v>
      </c>
      <c r="J266" s="35">
        <v>200</v>
      </c>
    </row>
    <row r="267" spans="2:14" x14ac:dyDescent="0.25">
      <c r="B267" s="32"/>
      <c r="C267" s="19" t="s">
        <v>738</v>
      </c>
      <c r="D267" s="20" t="s">
        <v>739</v>
      </c>
      <c r="E267" s="35">
        <v>11302</v>
      </c>
      <c r="F267" s="35">
        <v>49092.899999999994</v>
      </c>
      <c r="G267" s="35">
        <v>1663</v>
      </c>
      <c r="H267" s="35">
        <v>38453</v>
      </c>
      <c r="I267" s="35">
        <v>59619</v>
      </c>
      <c r="J267" s="35">
        <v>35280</v>
      </c>
    </row>
    <row r="268" spans="2:14" x14ac:dyDescent="0.25">
      <c r="B268" s="32"/>
      <c r="C268" s="19" t="s">
        <v>740</v>
      </c>
      <c r="D268" s="20" t="s">
        <v>741</v>
      </c>
      <c r="E268" s="35">
        <v>844250.5</v>
      </c>
      <c r="F268" s="35">
        <v>494050.29000000004</v>
      </c>
      <c r="G268" s="35">
        <v>351135</v>
      </c>
      <c r="H268" s="35">
        <v>492025.1</v>
      </c>
      <c r="I268" s="35">
        <v>355532.95</v>
      </c>
      <c r="J268" s="35">
        <v>661141.5</v>
      </c>
    </row>
    <row r="269" spans="2:14" x14ac:dyDescent="0.25">
      <c r="B269" s="32"/>
      <c r="C269" s="19" t="s">
        <v>1090</v>
      </c>
      <c r="D269" s="20" t="s">
        <v>1091</v>
      </c>
      <c r="E269" s="35"/>
      <c r="F269" s="35"/>
      <c r="G269" s="35"/>
      <c r="H269" s="35"/>
      <c r="I269" s="35"/>
      <c r="J269" s="35">
        <v>35405</v>
      </c>
    </row>
    <row r="270" spans="2:14" x14ac:dyDescent="0.25">
      <c r="B270" s="27" t="s">
        <v>74</v>
      </c>
      <c r="C270" s="27"/>
      <c r="D270" s="27"/>
      <c r="E270" s="36">
        <f t="shared" ref="E270:J270" si="0">SUM(E7:E269)</f>
        <v>3459384.4499999997</v>
      </c>
      <c r="F270" s="36">
        <f t="shared" si="0"/>
        <v>6683084.1699999999</v>
      </c>
      <c r="G270" s="36">
        <f t="shared" si="0"/>
        <v>7789404.7599999998</v>
      </c>
      <c r="H270" s="36">
        <f t="shared" si="0"/>
        <v>11057873.950000001</v>
      </c>
      <c r="I270" s="36">
        <f t="shared" si="0"/>
        <v>9785229.7399999984</v>
      </c>
      <c r="J270" s="36">
        <f t="shared" si="0"/>
        <v>6327229.7599999998</v>
      </c>
      <c r="K270" s="24"/>
      <c r="N270" s="24"/>
    </row>
    <row r="272" spans="2:14" x14ac:dyDescent="0.25">
      <c r="B272" s="13" t="s">
        <v>15</v>
      </c>
    </row>
    <row r="273" spans="2:10" ht="34.5" customHeight="1" x14ac:dyDescent="0.25">
      <c r="B273" s="54" t="s">
        <v>16</v>
      </c>
      <c r="C273" s="54"/>
      <c r="D273" s="54"/>
      <c r="E273" s="54"/>
      <c r="F273" s="54"/>
      <c r="G273" s="54"/>
      <c r="H273" s="54"/>
      <c r="I273" s="54"/>
      <c r="J273" s="54"/>
    </row>
  </sheetData>
  <mergeCells count="5">
    <mergeCell ref="B1:J1"/>
    <mergeCell ref="B2:J2"/>
    <mergeCell ref="B3:J3"/>
    <mergeCell ref="B5:J5"/>
    <mergeCell ref="B273:J2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CLASIFICACION UPME</vt:lpstr>
      <vt:lpstr>ARENAS</vt:lpstr>
      <vt:lpstr>ASFALTITA</vt:lpstr>
      <vt:lpstr>DIABASA</vt:lpstr>
      <vt:lpstr>GRAVAS</vt:lpstr>
      <vt:lpstr>RECEBO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Velasco Amaya</dc:creator>
  <cp:lastModifiedBy>Paola Velasco Amaya</cp:lastModifiedBy>
  <dcterms:created xsi:type="dcterms:W3CDTF">2017-05-10T19:24:50Z</dcterms:created>
  <dcterms:modified xsi:type="dcterms:W3CDTF">2018-11-19T21:10:45Z</dcterms:modified>
</cp:coreProperties>
</file>